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wmf" ContentType="image/x-wmf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00.sumario" sheetId="1" state="visible" r:id="rId3"/>
    <sheet name="01.cronograma" sheetId="2" state="visible" r:id="rId4"/>
    <sheet name="02.acaoDestaque" sheetId="3" state="visible" r:id="rId5"/>
    <sheet name="03.estatistica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DGE</author>
  </authors>
  <commentList>
    <comment ref="C8" authorId="0">
      <text>
        <r>
          <rPr>
            <sz val="10"/>
            <rFont val="Arial"/>
            <family val="2"/>
          </rPr>
          <t xml:space="preserve">Número de alunos</t>
        </r>
      </text>
    </comment>
    <comment ref="D8" authorId="0">
      <text>
        <r>
          <rPr>
            <sz val="10"/>
            <rFont val="Arial"/>
            <family val="2"/>
          </rPr>
          <t xml:space="preserve">Níveis envolvidos: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PE</t>
        </r>
        <r>
          <rPr>
            <sz val="9"/>
            <color rgb="FF000000"/>
            <rFont val="Tahoma"/>
            <family val="2"/>
            <charset val="1"/>
          </rPr>
          <t xml:space="preserve">;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1CEB</t>
        </r>
        <r>
          <rPr>
            <sz val="9"/>
            <color rgb="FF000000"/>
            <rFont val="Tahoma"/>
            <family val="2"/>
            <charset val="1"/>
          </rPr>
          <t xml:space="preserve">;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2CEB</t>
        </r>
        <r>
          <rPr>
            <sz val="9"/>
            <color rgb="FF000000"/>
            <rFont val="Tahoma"/>
            <family val="2"/>
            <charset val="1"/>
          </rPr>
          <t xml:space="preserve">;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3CEB</t>
        </r>
        <r>
          <rPr>
            <sz val="9"/>
            <color rgb="FF000000"/>
            <rFont val="Tahoma"/>
            <family val="2"/>
            <charset val="1"/>
          </rPr>
          <t xml:space="preserve">; </t>
        </r>
        <r>
          <rPr>
            <b val="true"/>
            <sz val="9"/>
            <color rgb="FF000000"/>
            <rFont val="Tahoma"/>
            <family val="2"/>
            <charset val="1"/>
          </rPr>
          <t xml:space="preserve">ES
</t>
        </r>
      </text>
    </comment>
    <comment ref="E8" authorId="0">
      <text>
        <r>
          <rPr>
            <sz val="10"/>
            <rFont val="Arial"/>
            <family val="2"/>
          </rPr>
          <t xml:space="preserve">Número de docentes
</t>
        </r>
      </text>
    </comment>
    <comment ref="F8" authorId="0">
      <text>
        <r>
          <rPr>
            <sz val="10"/>
            <rFont val="Arial"/>
            <family val="2"/>
          </rPr>
          <t xml:space="preserve">Número de outros intervenientes
</t>
        </r>
      </text>
    </comment>
    <comment ref="G8" authorId="0">
      <text>
        <r>
          <rPr>
            <sz val="10"/>
            <rFont val="Arial"/>
            <family val="2"/>
          </rPr>
          <t xml:space="preserve">Especificar </t>
        </r>
        <r>
          <rPr>
            <i val="true"/>
            <sz val="9"/>
            <color rgb="FF000000"/>
            <rFont val="Tahoma"/>
            <family val="2"/>
            <charset val="1"/>
          </rPr>
          <t xml:space="preserve">outros intervenientes
</t>
        </r>
      </text>
    </comment>
  </commentList>
</comments>
</file>

<file path=xl/sharedStrings.xml><?xml version="1.0" encoding="utf-8"?>
<sst xmlns="http://schemas.openxmlformats.org/spreadsheetml/2006/main" count="395" uniqueCount="176">
  <si>
    <r>
      <rPr>
        <b val="true"/>
        <sz val="10"/>
        <color theme="1"/>
        <rFont val="Calibri"/>
        <family val="2"/>
        <charset val="1"/>
      </rPr>
      <t xml:space="preserve">Ações desenvolvidas </t>
    </r>
    <r>
      <rPr>
        <sz val="10"/>
        <color rgb="FFBF3256"/>
        <rFont val="Calibri"/>
        <family val="2"/>
        <charset val="1"/>
      </rPr>
      <t xml:space="preserve">|</t>
    </r>
    <r>
      <rPr>
        <sz val="10"/>
        <color rgb="FFEB6318"/>
        <rFont val="Calibri"/>
        <family val="2"/>
        <charset val="1"/>
      </rPr>
      <t xml:space="preserve"> </t>
    </r>
    <r>
      <rPr>
        <sz val="10"/>
        <color theme="1"/>
        <rFont val="Calibri"/>
        <family val="2"/>
        <charset val="1"/>
      </rPr>
      <t xml:space="preserve">2024-2025</t>
    </r>
  </si>
  <si>
    <r>
      <rPr>
        <sz val="10"/>
        <color theme="1" tint="0.4999"/>
        <rFont val="Calibri"/>
        <family val="2"/>
        <charset val="1"/>
      </rPr>
      <t xml:space="preserve">Nota </t>
    </r>
    <r>
      <rPr>
        <sz val="10"/>
        <color theme="1"/>
        <rFont val="Calibri"/>
        <family val="2"/>
        <charset val="1"/>
      </rPr>
      <t xml:space="preserve">Deverá utilizar este modelo, não sendo admitidas quaisquer alterações à sua estrutura e formato. Após o preenchimento das folhas </t>
    </r>
    <r>
      <rPr>
        <i val="true"/>
        <sz val="10"/>
        <color theme="1"/>
        <rFont val="Calibri"/>
        <family val="2"/>
        <charset val="1"/>
      </rPr>
      <t xml:space="preserve">01. Cronograma</t>
    </r>
    <r>
      <rPr>
        <sz val="10"/>
        <color theme="1"/>
        <rFont val="Calibri"/>
        <family val="2"/>
        <charset val="1"/>
      </rPr>
      <t xml:space="preserve"> e </t>
    </r>
    <r>
      <rPr>
        <i val="true"/>
        <sz val="10"/>
        <color theme="1"/>
        <rFont val="Calibri"/>
        <family val="2"/>
        <charset val="1"/>
      </rPr>
      <t xml:space="preserve">02. Ação em destaque</t>
    </r>
    <r>
      <rPr>
        <sz val="10"/>
        <color theme="1"/>
        <rFont val="Calibri"/>
        <family val="2"/>
        <charset val="1"/>
      </rPr>
      <t xml:space="preserve">, renomeie o ficheiro, em formato .xlsx/ .xls, antes da sua submissão, com o código da escola, p.ex. 123456.xlsx.</t>
    </r>
  </si>
  <si>
    <t xml:space="preserve">00. Sumário</t>
  </si>
  <si>
    <t xml:space="preserve">01. Cronograma</t>
  </si>
  <si>
    <t xml:space="preserve">Global</t>
  </si>
  <si>
    <r>
      <rPr>
        <sz val="10"/>
        <color theme="1"/>
        <rFont val="Calibri"/>
        <family val="2"/>
        <charset val="1"/>
      </rPr>
      <t xml:space="preserve">Elenque a </t>
    </r>
    <r>
      <rPr>
        <b val="true"/>
        <sz val="10"/>
        <color theme="1"/>
        <rFont val="Calibri"/>
        <family val="2"/>
        <charset val="1"/>
      </rPr>
      <t xml:space="preserve">totalidade</t>
    </r>
    <r>
      <rPr>
        <sz val="10"/>
        <color theme="1"/>
        <rFont val="Calibri"/>
        <family val="2"/>
        <charset val="1"/>
      </rPr>
      <t xml:space="preserve"> das ações desenvolvidas no âmbito do programa </t>
    </r>
    <r>
      <rPr>
        <i val="true"/>
        <sz val="10"/>
        <color theme="1"/>
        <rFont val="Calibri"/>
        <family val="2"/>
        <charset val="1"/>
      </rPr>
      <t xml:space="preserve">aLer mais e melhor</t>
    </r>
    <r>
      <rPr>
        <sz val="10"/>
        <color theme="1"/>
        <rFont val="Calibri"/>
        <family val="2"/>
        <charset val="1"/>
      </rPr>
      <t xml:space="preserve">; devem ser consideradas no âmbito do programa todas as ações com foco na leitura, independentemente de serem ou não da responsabilidade da biblioteca.
</t>
    </r>
    <r>
      <rPr>
        <b val="true"/>
        <sz val="10"/>
        <color theme="1"/>
        <rFont val="Calibri"/>
        <family val="2"/>
        <charset val="1"/>
      </rPr>
      <t xml:space="preserve">Identifique</t>
    </r>
    <r>
      <rPr>
        <sz val="10"/>
        <color theme="1"/>
        <rFont val="Calibri"/>
        <family val="2"/>
        <charset val="1"/>
      </rPr>
      <t xml:space="preserve"> claramente: Agrupamento de Escolas/ Escola não Agrupada; título do projeto; N.º de alunos do AE/ENA e Níveis de ensino no AE/ENA.</t>
    </r>
  </si>
  <si>
    <t xml:space="preserve">Título</t>
  </si>
  <si>
    <t xml:space="preserve">Indique o título</t>
  </si>
  <si>
    <t xml:space="preserve">Breve descrição</t>
  </si>
  <si>
    <r>
      <rPr>
        <sz val="10"/>
        <color theme="1"/>
        <rFont val="Calibri"/>
        <family val="2"/>
        <charset val="1"/>
      </rPr>
      <t xml:space="preserve">Descreva o </t>
    </r>
    <r>
      <rPr>
        <i val="true"/>
        <sz val="10"/>
        <color theme="1"/>
        <rFont val="Calibri"/>
        <family val="2"/>
        <charset val="1"/>
      </rPr>
      <t xml:space="preserve">quê</t>
    </r>
    <r>
      <rPr>
        <sz val="10"/>
        <color theme="1"/>
        <rFont val="Calibri"/>
        <family val="2"/>
        <charset val="1"/>
      </rPr>
      <t xml:space="preserve"> e </t>
    </r>
    <r>
      <rPr>
        <i val="true"/>
        <sz val="10"/>
        <color theme="1"/>
        <rFont val="Calibri"/>
        <family val="2"/>
        <charset val="1"/>
      </rPr>
      <t xml:space="preserve">como</t>
    </r>
    <r>
      <rPr>
        <sz val="10"/>
        <color theme="1"/>
        <rFont val="Calibri"/>
        <family val="2"/>
        <charset val="1"/>
      </rPr>
      <t xml:space="preserve"> aconteceu, não é necessário referir os objetivos (máx. 500 caracteres)</t>
    </r>
  </si>
  <si>
    <t xml:space="preserve">Periodicidade</t>
  </si>
  <si>
    <r>
      <rPr>
        <sz val="10"/>
        <color theme="1"/>
        <rFont val="Calibri"/>
        <family val="2"/>
        <charset val="1"/>
      </rPr>
      <t xml:space="preserve">Considerando cada participante, selecione a opção que melhor se adeque: </t>
    </r>
    <r>
      <rPr>
        <b val="true"/>
        <sz val="10"/>
        <color theme="1"/>
        <rFont val="Calibri"/>
        <family val="2"/>
        <charset val="1"/>
      </rPr>
      <t xml:space="preserve">Anual</t>
    </r>
    <r>
      <rPr>
        <sz val="10"/>
        <color theme="1"/>
        <rFont val="Calibri"/>
        <family val="2"/>
        <charset val="1"/>
      </rPr>
      <t xml:space="preserve"> (1x); </t>
    </r>
    <r>
      <rPr>
        <b val="true"/>
        <sz val="10"/>
        <color theme="1"/>
        <rFont val="Calibri"/>
        <family val="2"/>
        <charset val="1"/>
      </rPr>
      <t xml:space="preserve">Trimestral</t>
    </r>
    <r>
      <rPr>
        <sz val="10"/>
        <color theme="1"/>
        <rFont val="Calibri"/>
        <family val="2"/>
        <charset val="1"/>
      </rPr>
      <t xml:space="preserve"> (3x); </t>
    </r>
    <r>
      <rPr>
        <b val="true"/>
        <sz val="10"/>
        <color theme="1"/>
        <rFont val="Calibri"/>
        <family val="2"/>
        <charset val="1"/>
      </rPr>
      <t xml:space="preserve">Mensal</t>
    </r>
    <r>
      <rPr>
        <sz val="10"/>
        <color theme="1"/>
        <rFont val="Calibri"/>
        <family val="2"/>
        <charset val="1"/>
      </rPr>
      <t xml:space="preserve"> (9x) </t>
    </r>
    <r>
      <rPr>
        <b val="true"/>
        <sz val="10"/>
        <color theme="1"/>
        <rFont val="Calibri"/>
        <family val="2"/>
        <charset val="1"/>
      </rPr>
      <t xml:space="preserve">Quinzenal</t>
    </r>
    <r>
      <rPr>
        <sz val="10"/>
        <color theme="1"/>
        <rFont val="Calibri"/>
        <family val="2"/>
        <charset val="1"/>
      </rPr>
      <t xml:space="preserve"> (18x); </t>
    </r>
    <r>
      <rPr>
        <b val="true"/>
        <sz val="10"/>
        <color theme="1"/>
        <rFont val="Calibri"/>
        <family val="2"/>
        <charset val="1"/>
      </rPr>
      <t xml:space="preserve">Semanal</t>
    </r>
    <r>
      <rPr>
        <sz val="10"/>
        <color theme="1"/>
        <rFont val="Calibri"/>
        <family val="2"/>
        <charset val="1"/>
      </rPr>
      <t xml:space="preserve"> (32x)</t>
    </r>
  </si>
  <si>
    <t xml:space="preserve">Utilização de tecnologias e ambientes digitais</t>
  </si>
  <si>
    <r>
      <rPr>
        <sz val="10"/>
        <color theme="1"/>
        <rFont val="Calibri"/>
        <family val="2"/>
        <charset val="1"/>
      </rPr>
      <t xml:space="preserve">Selecione </t>
    </r>
    <r>
      <rPr>
        <b val="true"/>
        <sz val="10"/>
        <color theme="1"/>
        <rFont val="Calibri"/>
        <family val="2"/>
        <charset val="1"/>
      </rPr>
      <t xml:space="preserve">Sim</t>
    </r>
    <r>
      <rPr>
        <sz val="10"/>
        <color theme="1"/>
        <rFont val="Calibri"/>
        <family val="2"/>
        <charset val="1"/>
      </rPr>
      <t xml:space="preserve">, caso se aplique</t>
    </r>
  </si>
  <si>
    <t xml:space="preserve">Disciplinas envolvidas</t>
  </si>
  <si>
    <t xml:space="preserve">Indique todas as disciplinas envolvidas, caso se aplique; deixar em branco, caso não exista articulação curricular</t>
  </si>
  <si>
    <t xml:space="preserve">Nível / níveis de ensino</t>
  </si>
  <si>
    <r>
      <rPr>
        <sz val="10"/>
        <color theme="1"/>
        <rFont val="Calibri"/>
        <family val="2"/>
        <charset val="1"/>
      </rPr>
      <t xml:space="preserve">Indique os que se apliquem; deverá utilizar-se a nomenclatura: </t>
    </r>
    <r>
      <rPr>
        <b val="true"/>
        <sz val="10"/>
        <color theme="1"/>
        <rFont val="Calibri"/>
        <family val="2"/>
        <charset val="1"/>
      </rPr>
      <t xml:space="preserve">PE</t>
    </r>
    <r>
      <rPr>
        <sz val="10"/>
        <color theme="1"/>
        <rFont val="Calibri"/>
        <family val="2"/>
        <charset val="1"/>
      </rPr>
      <t xml:space="preserve"> / </t>
    </r>
    <r>
      <rPr>
        <b val="true"/>
        <sz val="10"/>
        <color theme="1"/>
        <rFont val="Calibri"/>
        <family val="2"/>
        <charset val="1"/>
      </rPr>
      <t xml:space="preserve">1CEB </t>
    </r>
    <r>
      <rPr>
        <sz val="10"/>
        <color theme="1"/>
        <rFont val="Calibri"/>
        <family val="2"/>
        <charset val="1"/>
      </rPr>
      <t xml:space="preserve">/ </t>
    </r>
    <r>
      <rPr>
        <b val="true"/>
        <sz val="10"/>
        <color theme="1"/>
        <rFont val="Calibri"/>
        <family val="2"/>
        <charset val="1"/>
      </rPr>
      <t xml:space="preserve">2CEB</t>
    </r>
    <r>
      <rPr>
        <sz val="10"/>
        <color theme="1"/>
        <rFont val="Calibri"/>
        <family val="2"/>
        <charset val="1"/>
      </rPr>
      <t xml:space="preserve"> / </t>
    </r>
    <r>
      <rPr>
        <b val="true"/>
        <sz val="10"/>
        <color theme="1"/>
        <rFont val="Calibri"/>
        <family val="2"/>
        <charset val="1"/>
      </rPr>
      <t xml:space="preserve">3CEB</t>
    </r>
    <r>
      <rPr>
        <sz val="10"/>
        <color theme="1"/>
        <rFont val="Calibri"/>
        <family val="2"/>
        <charset val="1"/>
      </rPr>
      <t xml:space="preserve"> / </t>
    </r>
    <r>
      <rPr>
        <b val="true"/>
        <sz val="10"/>
        <color theme="1"/>
        <rFont val="Calibri"/>
        <family val="2"/>
        <charset val="1"/>
      </rPr>
      <t xml:space="preserve">ES</t>
    </r>
  </si>
  <si>
    <t xml:space="preserve">Ano(s) de escolaridade</t>
  </si>
  <si>
    <t xml:space="preserve">Indique todos os que se apliquem</t>
  </si>
  <si>
    <t xml:space="preserve">N.º de turmas</t>
  </si>
  <si>
    <t xml:space="preserve">Use apenas números</t>
  </si>
  <si>
    <t xml:space="preserve">N.º de alunos</t>
  </si>
  <si>
    <t xml:space="preserve">Outros</t>
  </si>
  <si>
    <t xml:space="preserve">Indique todos os intervenientes não alunos</t>
  </si>
  <si>
    <t xml:space="preserve">Observações</t>
  </si>
  <si>
    <t xml:space="preserve">Registe apenas observações consideradas relevantes para a compreensão do projeto</t>
  </si>
  <si>
    <t xml:space="preserve">Inserção de novas  linhas</t>
  </si>
  <si>
    <r>
      <rPr>
        <sz val="10"/>
        <color theme="1"/>
        <rFont val="Calibri"/>
        <family val="2"/>
        <charset val="1"/>
      </rPr>
      <t xml:space="preserve">Posicione o cursor acima da linha sombrada e </t>
    </r>
    <r>
      <rPr>
        <i val="true"/>
        <sz val="10"/>
        <color theme="1"/>
        <rFont val="Calibri"/>
        <family val="2"/>
        <charset val="1"/>
      </rPr>
      <t xml:space="preserve">Insira linha</t>
    </r>
    <r>
      <rPr>
        <sz val="10"/>
        <color theme="1"/>
        <rFont val="Calibri"/>
        <family val="2"/>
        <charset val="1"/>
      </rPr>
      <t xml:space="preserve"> acima</t>
    </r>
  </si>
  <si>
    <t xml:space="preserve">02. Ação em destaque</t>
  </si>
  <si>
    <t xml:space="preserve">Indique o título  </t>
  </si>
  <si>
    <t xml:space="preserve">Intervenientes</t>
  </si>
  <si>
    <t xml:space="preserve">Indique: níveis envolvidos; número de alunos, docentes e de outros intervenientes (especificando-os)</t>
  </si>
  <si>
    <t xml:space="preserve">Principais disciplinas</t>
  </si>
  <si>
    <t xml:space="preserve">Identifique a totalidade das disciplinas envolvidas</t>
  </si>
  <si>
    <t xml:space="preserve">Síntese da ação</t>
  </si>
  <si>
    <t xml:space="preserve">Explicite claramente a atividade, de modo a permitir a compreensão do seu desenvolvimento: objetivos, preparação, desenvolvimento, impactos e recursos. (máx. 1200 caracteres)</t>
  </si>
  <si>
    <t xml:space="preserve">Apresentação</t>
  </si>
  <si>
    <t xml:space="preserve">Registe a hiperligação (URL), de acesso públco, à apresentação/ produto da ação em destaque.</t>
  </si>
  <si>
    <t xml:space="preserve">Materiais</t>
  </si>
  <si>
    <t xml:space="preserve">Registe a hiperligação (URL), de acesso público, aos materiais de suporte à atividade e aos produtos dela resultantes.</t>
  </si>
  <si>
    <t xml:space="preserve">Observações </t>
  </si>
  <si>
    <t xml:space="preserve">03. Estatística</t>
  </si>
  <si>
    <t xml:space="preserve">Síntese estatística </t>
  </si>
  <si>
    <t xml:space="preserve">Disponibilizam-se gráficos automáticos, a integrar em eventuais relatórios internos do programa.</t>
  </si>
  <si>
    <r>
      <rPr>
        <b val="true"/>
        <sz val="10"/>
        <color theme="1"/>
        <rFont val="Calibri"/>
        <family val="2"/>
        <charset val="1"/>
      </rPr>
      <t xml:space="preserve">01. Cronograma das ações desenvolvidas </t>
    </r>
    <r>
      <rPr>
        <sz val="10"/>
        <color rgb="FFBF3256"/>
        <rFont val="Calibri"/>
        <family val="2"/>
        <charset val="1"/>
      </rPr>
      <t xml:space="preserve">|</t>
    </r>
    <r>
      <rPr>
        <sz val="10"/>
        <color rgb="FFEB6318"/>
        <rFont val="Calibri"/>
        <family val="2"/>
        <charset val="1"/>
      </rPr>
      <t xml:space="preserve"> </t>
    </r>
    <r>
      <rPr>
        <sz val="10"/>
        <color theme="1"/>
        <rFont val="Calibri"/>
        <family val="2"/>
        <charset val="1"/>
      </rPr>
      <t xml:space="preserve">2024-2025</t>
    </r>
  </si>
  <si>
    <t xml:space="preserve">Agrupamento/ escola não agrupada</t>
  </si>
  <si>
    <t xml:space="preserve">Agrupamento de Escolas Professor Francisco H. Pereira, Amareleja</t>
  </si>
  <si>
    <t xml:space="preserve">Título do projeto</t>
  </si>
  <si>
    <t xml:space="preserve">Amareleja lê mais e melhor</t>
  </si>
  <si>
    <t xml:space="preserve">Número de alunos do agrupamento/ escola não agrupada</t>
  </si>
  <si>
    <t xml:space="preserve">Níveis de escolaridade do agrupamento/ escola não agrupada</t>
  </si>
  <si>
    <t xml:space="preserve">Pré-escolar, 1º. 2º e 3º Ciclos</t>
  </si>
  <si>
    <t xml:space="preserve">Ações desenvolvidas</t>
  </si>
  <si>
    <t xml:space="preserve">Intervenientes alunos</t>
  </si>
  <si>
    <t xml:space="preserve">Calendarização</t>
  </si>
  <si>
    <t xml:space="preserve">Eixo de intervenção</t>
  </si>
  <si>
    <t xml:space="preserve">Nível/ níveis de ensino</t>
  </si>
  <si>
    <t xml:space="preserve">Outros públicos</t>
  </si>
  <si>
    <t xml:space="preserve">set</t>
  </si>
  <si>
    <t xml:space="preserve">out</t>
  </si>
  <si>
    <t xml:space="preserve">nov</t>
  </si>
  <si>
    <t xml:space="preserve">dez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</si>
  <si>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</si>
  <si>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</si>
  <si>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</si>
  <si>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</si>
  <si>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</si>
  <si>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</si>
  <si>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Concurso: Leituras na Plnície</t>
  </si>
  <si>
    <t xml:space="preserve">Concurso de leitura expressiva organizado por escolas do Alentejo</t>
  </si>
  <si>
    <t xml:space="preserve">Visibilidade da leitura</t>
  </si>
  <si>
    <t xml:space="preserve">Anual</t>
  </si>
  <si>
    <t xml:space="preserve">Não</t>
  </si>
  <si>
    <t xml:space="preserve">Português</t>
  </si>
  <si>
    <t xml:space="preserve">1CEB/2CEB/3CEB</t>
  </si>
  <si>
    <t xml:space="preserve">1º/2º/3º/4º/5º/6º/7º/8º/9º</t>
  </si>
  <si>
    <t xml:space="preserve">x</t>
  </si>
  <si>
    <t xml:space="preserve">MIBE</t>
  </si>
  <si>
    <t xml:space="preserve">. Leituras para refletir e dialogar, criar e imaginar a partir de albúns sugeridos pela RBE e outras atividades.</t>
  </si>
  <si>
    <t xml:space="preserve">Sim</t>
  </si>
  <si>
    <t xml:space="preserve">Português/hGP/EV/Cidadania/Ciências/Geografia/TIC</t>
  </si>
  <si>
    <t xml:space="preserve">PE/1CEB/2CEB/3CEB</t>
  </si>
  <si>
    <t xml:space="preserve">Comunidade Educativa</t>
  </si>
  <si>
    <t xml:space="preserve">10 Minutos a Ler</t>
  </si>
  <si>
    <t xml:space="preserve">Todos os dias, os alunos lêem 10 minutos no início de cada aula, 1º tempo da manhã3ª75ª, 1º tempo da tarde 2ª/4ª/6ª</t>
  </si>
  <si>
    <t xml:space="preserve">todas</t>
  </si>
  <si>
    <t xml:space="preserve">1º72º/3º/4º/5º/6º/7º/8º/9º</t>
  </si>
  <si>
    <t xml:space="preserve">Leitura em Família - Leitura em Vai e Vem</t>
  </si>
  <si>
    <r>
      <rPr>
        <b val="true"/>
        <sz val="8"/>
        <color rgb="FF222222"/>
        <rFont val="Georgia"/>
        <family val="1"/>
        <charset val="1"/>
      </rPr>
      <t xml:space="preserve"> O Projeto “Leitura em Vai e Vem</t>
    </r>
    <r>
      <rPr>
        <sz val="8"/>
        <color rgb="FF222222"/>
        <rFont val="Georgia"/>
        <family val="1"/>
        <charset val="1"/>
      </rPr>
      <t xml:space="preserve">”, iniciado em 2007 e relançado pelo PNL2027, pretende consolidar e enriquecer práticas de leitura regular na Educação Pré-Escolar, convidando educadores e famílias a ler diariamente 10 minutos com as crianças. </t>
    </r>
  </si>
  <si>
    <t xml:space="preserve">Envolvimento da família</t>
  </si>
  <si>
    <t xml:space="preserve">Quinzenal</t>
  </si>
  <si>
    <t xml:space="preserve">PE</t>
  </si>
  <si>
    <t xml:space="preserve">Família</t>
  </si>
  <si>
    <t xml:space="preserve">Leitura em Família - Já sei Ler</t>
  </si>
  <si>
    <r>
      <rPr>
        <sz val="8"/>
        <color rgb="FF222222"/>
        <rFont val="Georgia"/>
        <family val="1"/>
        <charset val="1"/>
      </rPr>
      <t xml:space="preserve">Requisição de livros, no âmbito do programa. </t>
    </r>
    <r>
      <rPr>
        <b val="true"/>
        <sz val="8"/>
        <color rgb="FF222222"/>
        <rFont val="Georgia"/>
        <family val="1"/>
        <charset val="1"/>
      </rPr>
      <t xml:space="preserve">JÁ SEI LER - LEITURA EM FAMÌLIA</t>
    </r>
    <r>
      <rPr>
        <sz val="8"/>
        <color rgb="FF222222"/>
        <rFont val="Georgia"/>
        <family val="1"/>
        <charset val="1"/>
      </rPr>
      <t xml:space="preserve">, que visa  a prática regular da leitura no 1º Ciclo, com a ajuda dos professores e famílias.</t>
    </r>
  </si>
  <si>
    <t xml:space="preserve">1CEB</t>
  </si>
  <si>
    <t xml:space="preserve">1º/2º anos</t>
  </si>
  <si>
    <t xml:space="preserve">Aprender com a Biblioteca Escolar - Crescer com a Leitura</t>
  </si>
  <si>
    <t xml:space="preserve">Atividades articuladas entre a biblioteca e a sala de aula para  desenvolvimento da literacia da leitura</t>
  </si>
  <si>
    <t xml:space="preserve">Leitura orientada</t>
  </si>
  <si>
    <t xml:space="preserve">Trimestral</t>
  </si>
  <si>
    <t xml:space="preserve">Português/estudo do Meio / Cidadania e Desenvolvimento</t>
  </si>
  <si>
    <t xml:space="preserve">1º/2º/3º/4º</t>
  </si>
  <si>
    <t xml:space="preserve">Prémio Literário ASSESTA/CIMBAL</t>
  </si>
  <si>
    <t xml:space="preserve">Concurso de Escrita: "Uma mensagem climática para o futuro"</t>
  </si>
  <si>
    <t xml:space="preserve">2CEB</t>
  </si>
  <si>
    <t xml:space="preserve">5º//º</t>
  </si>
  <si>
    <t xml:space="preserve">Livros com Pernas</t>
  </si>
  <si>
    <t xml:space="preserve">Caixas com livros que são distribuídas pelas escolas do agrupamento e os livros são lidos pelos alunos e por sua vez, são realizadas atividades alusivas às histórias.</t>
  </si>
  <si>
    <t xml:space="preserve">Leitura recreativa</t>
  </si>
  <si>
    <t xml:space="preserve">PE/1CEB</t>
  </si>
  <si>
    <t xml:space="preserve">PE/1º/2º/3º/4º</t>
  </si>
  <si>
    <t xml:space="preserve">Ler faz-me crescer</t>
  </si>
  <si>
    <t xml:space="preserve">Alunas do 5º ano , de forma voiluntária, contam  histórias aos alunos do pré-escolar</t>
  </si>
  <si>
    <t xml:space="preserve">Socialização da leitura</t>
  </si>
  <si>
    <t xml:space="preserve">A Magia do Conto</t>
  </si>
  <si>
    <t xml:space="preserve">Nas terças feiras,  depois de um intenso dia de trabalho e brincadeiras, as crianças ouvem atentamente uma história na Biblioteca  e realizam atividades de pintura ou jogos relacionados com a história</t>
  </si>
  <si>
    <t xml:space="preserve">Semanal</t>
  </si>
  <si>
    <t xml:space="preserve">Leitura Orientada em sala de aula</t>
  </si>
  <si>
    <t xml:space="preserve">Os docentes de português levam conjuntos de livros que a Biblioteca prepara para serem lidose trabalhados nas aulas.</t>
  </si>
  <si>
    <t xml:space="preserve">Português/apoio ao Estudo de Português</t>
  </si>
  <si>
    <t xml:space="preserve">1º/2º/3º&amp;4º/5º/6º/7º/8º/9º</t>
  </si>
  <si>
    <t xml:space="preserve">Semana da Leitura</t>
  </si>
  <si>
    <t xml:space="preserve">Português/HGP/TIC/Cidadania/EVT/E.T</t>
  </si>
  <si>
    <t xml:space="preserve">PE/1º/2º/3º&amp;4º/5º/6º/7º/8º/9º</t>
  </si>
  <si>
    <t xml:space="preserve">Ler  Fora da  Escola</t>
  </si>
  <si>
    <t xml:space="preserve">Trabalho sistemático no âmbito da propedêutica, do treino e da valorização da leitura, a partir de recursos disponibilizados na Plataforma LER, mediante uma articulação escola/ família ancorada na colaboração entre a biblioteca escolar e os docentes.</t>
  </si>
  <si>
    <t xml:space="preserve">Ler Camões - Leitura coletiva</t>
  </si>
  <si>
    <t xml:space="preserve">Experiência coletiva de leitura e apreciação da obra de Camões, à escala nacional e internacional, fortalecendo o vínculo cultural com a obra do poeta, através de uma ação sincronizada que una os alunos de todas as faixas etárias em torno do legado camoniano.</t>
  </si>
  <si>
    <t xml:space="preserve">Português/EV/HGP</t>
  </si>
  <si>
    <t xml:space="preserve">Quem vem ler, hoje?</t>
  </si>
  <si>
    <t xml:space="preserve">Quinzenalmente, a biblioteca desenvolve a atividade: "Quem vem ler, hoje?", em parceria com a Associação de Pais e Encarregados de Educação. As requisições de livros pelos alunos do 1º  ciclo são animadas pelas histórias que as mães/pais/familiares vêm contar. No nosso "cantinho mágico do conto°, os meninos e meninas escutam com atenção as maravilhosas histórias e realizam atividades alusivas às mesma, que podem ser: desenhos, pinturas,  jogos, kahoots.</t>
  </si>
  <si>
    <t xml:space="preserve">1º/2º/3º&amp;4º</t>
  </si>
  <si>
    <t xml:space="preserve">Feira do Livro</t>
  </si>
  <si>
    <t xml:space="preserve">Organização da feira do livro da biblioteca e agrupamento onde decorreram várias atividades ligadas à leitura</t>
  </si>
  <si>
    <t xml:space="preserve">Comunidade Educativa e Local</t>
  </si>
  <si>
    <t xml:space="preserve">"Queridos, mudei a Biblioteca"</t>
  </si>
  <si>
    <t xml:space="preserve">Criação de uma frigoteca. Esta pequena biblioteca colocada num frigorífico que já não tinha utilização, tem como objetivo, incentivar e promover os hábitos de leitura e o contacto com os livros de uma forma lúdica. Todos podem ler, contar histórias, brincar, trazer livros de casa e levar para casa, promovendo o espírito de partilha e a interação social e cultural com a comunidade educativa.</t>
  </si>
  <si>
    <t xml:space="preserve">EVT</t>
  </si>
  <si>
    <t xml:space="preserve">Pré-escolar, 1º. 2º e 3º Ciclos                          500</t>
  </si>
  <si>
    <t xml:space="preserve">“As Aventuras da Cuscas”</t>
  </si>
  <si>
    <t xml:space="preserve">visita de Paulo Santos, escritor/apicultor, autor de uma coleção de 10 livros “As Aventuras da Cuscas” que conta com a história de uma abelha que visita vários monumentos em Portugal. Estes livros abordam a importância das abelhas na nossa vida e, com “As Aventuras da Cuscas” os alunos/crianças poderão descobrir de uma forma lúdica e pedagógica vários monumentos da história do nosso país. </t>
  </si>
  <si>
    <t xml:space="preserve">Encontro com o escritor</t>
  </si>
  <si>
    <t xml:space="preserve"> a apresentação do livro "Arlindo Caldeira, o Humanista" do professor/escritor  Mário Fialho de Almeida. A apresentação decorreu em duas sessões para alunos e toda a comunidade educativa. Desejamos as maiores felicidades ao  escritor e esperamos que as suas letras e palavras desafiem os nossos alunos a atreverem-se nos caminhos da leitura e escrita.</t>
  </si>
  <si>
    <t xml:space="preserve">Português(HGP</t>
  </si>
  <si>
    <t xml:space="preserve">2º e 3º Ciclos  </t>
  </si>
  <si>
    <t xml:space="preserve">6º/8º</t>
  </si>
  <si>
    <t xml:space="preserve">Peddy paper literário</t>
  </si>
  <si>
    <t xml:space="preserve">Atividades sobre obras lidas e trabalhadas durante o ano letivo, com provas de leituras e outras atividades lúdicas/jogos. </t>
  </si>
  <si>
    <t xml:space="preserve">Português, CN, HGP, TIC</t>
  </si>
  <si>
    <t xml:space="preserve">5º/7º</t>
  </si>
  <si>
    <t xml:space="preserve">Não escrever nesta linha. Adicionar linhas acima, caso necessário.</t>
  </si>
  <si>
    <r>
      <rPr>
        <sz val="10"/>
        <rFont val="Calibri"/>
        <family val="2"/>
        <charset val="1"/>
      </rPr>
      <t xml:space="preserve">Data </t>
    </r>
    <r>
      <rPr>
        <sz val="10"/>
        <color theme="1" tint="0.4999"/>
        <rFont val="Calibri"/>
        <family val="2"/>
        <charset val="1"/>
      </rPr>
      <t xml:space="preserve">[aaaa-mm-dd]</t>
    </r>
  </si>
  <si>
    <t xml:space="preserve">O/A coordenador(a) do programa</t>
  </si>
  <si>
    <t xml:space="preserve">Maria da Purificação Fialho de Almeida</t>
  </si>
  <si>
    <r>
      <rPr>
        <b val="true"/>
        <sz val="10"/>
        <color theme="1"/>
        <rFont val="Calibri"/>
        <family val="2"/>
        <charset val="1"/>
      </rPr>
      <t xml:space="preserve">02. Ação em destaque </t>
    </r>
    <r>
      <rPr>
        <sz val="10"/>
        <color rgb="FFBF3256"/>
        <rFont val="Calibri"/>
        <family val="2"/>
        <charset val="1"/>
      </rPr>
      <t xml:space="preserve">|</t>
    </r>
    <r>
      <rPr>
        <sz val="10"/>
        <color rgb="FFEB6318"/>
        <rFont val="Calibri"/>
        <family val="2"/>
        <charset val="1"/>
      </rPr>
      <t xml:space="preserve"> </t>
    </r>
    <r>
      <rPr>
        <sz val="10"/>
        <color theme="1"/>
        <rFont val="Calibri"/>
        <family val="2"/>
        <charset val="1"/>
      </rPr>
      <t xml:space="preserve">2024-2025</t>
    </r>
  </si>
  <si>
    <t xml:space="preserve">Clube de Leitura - Leitura em Ação no 5ºC</t>
  </si>
  <si>
    <t xml:space="preserve">Docentes /Encarregados de Educação/Técnicos Especializados</t>
  </si>
  <si>
    <t xml:space="preserve">Poetuguês/EV/HGP/TIC/Cidadania e Desenvolvimento</t>
  </si>
  <si>
    <t xml:space="preserve">O clube de leitura, na turma do 5ºC, denominado “Leitura em Ação - 5ºC” realizou as várias atividades, a saber: 1ª atividade, na disciplina de Português  deslocamo-nos à biblioteca onde os alunos  escolheram o nome do Clube, depois de várias sugestões e de votação entre eles. Nesta sessão foi  lido e partilhado o livro "Sophia, a Menina da Terra e do Mar" de Amélia Carvalho e Carlos Nogueira; na 2ª, no âmbito mês das bibliotecas - Bibliotecas Escolares a ligar Comunidades -  o Clube de Leitura apresentou, na biblioteca, para as turmas dos 5º anos, a leitura dramatizada do livro "Meninos de todas as Cores" de Luísa Ducla Soares, em articulação com a biblioteca escolar e as disciplinas de Port. e CID, onde estava a ser trabalhados os Direitos da Criança; na 3ª, realizamos a dramatização de alguns capítulos da obra "A Fada Oriana", em articulação com todas as turmas do 5º ano, a biblioteca e contámos, ainda, com a colaboração de alguns encarregados de educação; na 4ª, “Chá com livros e cheirinho a Natal”, no âmbito da Feira do Livro, o Clube de Leitura e a biblioteca escolar realizaram uma atividade em que as leituras tiveram um sabor especial, acompanhadas de chá e bolos. Para além do 5º ano contamos com a leitura de poemas leitura de excertos e partilha de livros, quer por vários professores da escola, quer por encarregados de educação e alunos dos 7º e 9º anos; na 5ª, “Ler Camões - Leitura Coletiva” iniciámos as nossas leituras Camonianas. Todas as turmas leram poemas  de Luís de Camões, à mesma hora no Agrupamento,  seguidos de trabalhos de expressão plástica sobre os poemas lidos. Tivemos, ainda, a visita de dois pequenos Camões pertencentes ao Clube que leram poemas pelos vários espaços da escola; na 6ª, no âmbito da Semana da Leitura realizamos  um  “lanche literário”, com  leituras partilhadas em família de alunos dos 5º e 9º anos, com os seus pais e/ou outros familiares, contámos ainda com a presença de funcionárias e técnicas do agrupamento, bem como da própria diretora; na 7ª, realizou-se a apresentação e leitura da obra “A Princesa da chuva” de Luísa Ducla Soares, na biblioteca, para as turmas dos 5º anos; na 8ª,  o Clube de Leitura do 5º C realizou um Peddy Paper Literário, no espaço exterior do agrupamento, com várias provas de leitura, de escrita, lúdicas e físicas. Esta atividade foi em articulação as turmas dos 5º e 7º anos.</t>
  </si>
  <si>
    <t xml:space="preserve">https://bibliotecaencantadaamareleja.blogspot.com/   https://www.facebook.com/profile.php?id=100075811306826/</t>
  </si>
  <si>
    <t xml:space="preserve">https://biblioteca-encantada.webnode.pt/</t>
  </si>
  <si>
    <r>
      <rPr>
        <b val="true"/>
        <sz val="10"/>
        <color theme="1"/>
        <rFont val="Calibri"/>
        <family val="2"/>
        <charset val="1"/>
      </rPr>
      <t xml:space="preserve">03. Síntese estatística </t>
    </r>
    <r>
      <rPr>
        <sz val="10"/>
        <color rgb="FFBF3256"/>
        <rFont val="Calibri"/>
        <family val="2"/>
        <charset val="1"/>
      </rPr>
      <t xml:space="preserve">|</t>
    </r>
    <r>
      <rPr>
        <sz val="10"/>
        <color rgb="FFEB6318"/>
        <rFont val="Calibri"/>
        <family val="2"/>
        <charset val="1"/>
      </rPr>
      <t xml:space="preserve"> </t>
    </r>
    <r>
      <rPr>
        <sz val="10"/>
        <color theme="1"/>
        <rFont val="Calibri"/>
        <family val="2"/>
        <charset val="1"/>
      </rPr>
      <t xml:space="preserve">2024-2025</t>
    </r>
  </si>
  <si>
    <t xml:space="preserve">Nº de ações</t>
  </si>
  <si>
    <t xml:space="preserve">Mensal</t>
  </si>
  <si>
    <t xml:space="preserve">Nº de turmas</t>
  </si>
  <si>
    <t xml:space="preserve">Nº de alunos</t>
  </si>
  <si>
    <t xml:space="preserve">N.º médio de atividades por aluno</t>
  </si>
  <si>
    <t xml:space="preserve">3CEB</t>
  </si>
  <si>
    <t xml:space="preserve">ES</t>
  </si>
  <si>
    <t xml:space="preserve">Periodocidade</t>
  </si>
  <si>
    <t xml:space="preserve">Eixos de intervenção</t>
  </si>
  <si>
    <t xml:space="preserve">Participantes</t>
  </si>
  <si>
    <t xml:space="preserve">Não se aplica</t>
  </si>
  <si>
    <t xml:space="preserve">Níveis de ensino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</si>
</sst>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"/>
  </numFmts>
  <fonts count="34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sz val="10"/>
      <color rgb="FFBF3256"/>
      <name val="Calibri"/>
      <family val="2"/>
      <charset val="1"/>
    </font>
    <font>
      <sz val="10"/>
      <color rgb="FFEB6318"/>
      <name val="Calibri"/>
      <family val="2"/>
      <charset val="1"/>
    </font>
    <font>
      <sz val="10"/>
      <color theme="1" tint="0.4999"/>
      <name val="Calibri"/>
      <family val="2"/>
      <charset val="1"/>
    </font>
    <font>
      <i val="true"/>
      <sz val="10"/>
      <color theme="1"/>
      <name val="Calibri"/>
      <family val="2"/>
      <charset val="1"/>
    </font>
    <font>
      <sz val="10"/>
      <color rgb="FFF2F2F2"/>
      <name val="Calibri"/>
      <family val="2"/>
      <charset val="1"/>
    </font>
    <font>
      <sz val="9"/>
      <color rgb="FFF2F2F2"/>
      <name val="Calibri"/>
      <family val="2"/>
      <charset val="1"/>
    </font>
    <font>
      <b val="true"/>
      <sz val="10"/>
      <color rgb="FFBF3256"/>
      <name val="Calibri"/>
      <family val="2"/>
      <charset val="1"/>
    </font>
    <font>
      <sz val="10"/>
      <name val="Calibri"/>
      <family val="2"/>
      <charset val="1"/>
    </font>
    <font>
      <sz val="10"/>
      <color rgb="FF00B0F0"/>
      <name val="Calibri"/>
      <family val="2"/>
      <charset val="1"/>
    </font>
    <font>
      <b val="true"/>
      <sz val="10"/>
      <color rgb="FF7F7F7F"/>
      <name val="Calibri"/>
      <family val="2"/>
      <charset val="1"/>
    </font>
    <font>
      <sz val="10"/>
      <color theme="0"/>
      <name val="Calibri"/>
      <family val="2"/>
      <charset val="1"/>
    </font>
    <font>
      <sz val="8"/>
      <color theme="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3F3F3F"/>
      <name val="Calibri"/>
      <family val="2"/>
      <charset val="1"/>
    </font>
    <font>
      <b val="true"/>
      <sz val="8"/>
      <color rgb="FF222222"/>
      <name val="Georgia"/>
      <family val="1"/>
      <charset val="1"/>
    </font>
    <font>
      <sz val="8"/>
      <color rgb="FF222222"/>
      <name val="Georgia"/>
      <family val="1"/>
      <charset val="1"/>
    </font>
    <font>
      <sz val="11"/>
      <color rgb="FF414141"/>
      <name val="Calibri"/>
      <family val="2"/>
      <charset val="1"/>
    </font>
    <font>
      <b val="true"/>
      <sz val="10"/>
      <color rgb="FF201F20"/>
      <name val="Calibri"/>
      <family val="2"/>
      <charset val="1"/>
    </font>
    <font>
      <sz val="10"/>
      <name val="Arial"/>
      <family val="2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Tahoma"/>
      <family val="2"/>
      <charset val="1"/>
    </font>
    <font>
      <sz val="6"/>
      <color theme="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theme="1" tint="0.4999"/>
      <name val="Calibri"/>
      <family val="2"/>
      <charset val="1"/>
    </font>
    <font>
      <sz val="11"/>
      <color theme="1"/>
      <name val="Calibri"/>
      <family val="2"/>
      <charset val="1"/>
    </font>
    <font>
      <sz val="10"/>
      <color rgb="FFFFFFFF"/>
      <name val="Calibri"/>
      <family val="2"/>
    </font>
    <font>
      <sz val="9"/>
      <color rgb="FF40404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05"/>
        <bgColor rgb="FFFFFFFF"/>
      </patternFill>
    </fill>
    <fill>
      <patternFill patternType="solid">
        <fgColor rgb="FFBF3256"/>
        <bgColor rgb="FF993366"/>
      </patternFill>
    </fill>
    <fill>
      <patternFill patternType="solid">
        <fgColor theme="0" tint="-0.15"/>
        <bgColor rgb="FFF1CBD5"/>
      </patternFill>
    </fill>
    <fill>
      <patternFill patternType="solid">
        <fgColor theme="0"/>
        <bgColor rgb="FFF2F2F2"/>
      </patternFill>
    </fill>
  </fills>
  <borders count="22">
    <border diagonalUp="false" diagonalDown="false">
      <left/>
      <right/>
      <top/>
      <bottom/>
      <diagonal/>
    </border>
    <border diagonalUp="false" diagonalDown="false">
      <left/>
      <right style="hair">
        <color rgb="FFF2F2F2"/>
      </right>
      <top/>
      <bottom style="hair">
        <color rgb="FFBFBFBF"/>
      </bottom>
      <diagonal/>
    </border>
    <border diagonalUp="false" diagonalDown="false">
      <left style="hair">
        <color rgb="FFF2F2F2"/>
      </left>
      <right/>
      <top/>
      <bottom/>
      <diagonal/>
    </border>
    <border diagonalUp="false" diagonalDown="false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Up="false" diagonalDown="false">
      <left style="hair">
        <color rgb="FFF2F2F2"/>
      </left>
      <right/>
      <top style="thin">
        <color theme="0"/>
      </top>
      <bottom style="thin">
        <color theme="0"/>
      </bottom>
      <diagonal/>
    </border>
    <border diagonalUp="false" diagonalDown="false">
      <left/>
      <right style="hair">
        <color rgb="FFF2F2F2"/>
      </right>
      <top style="hair">
        <color rgb="FFBFBFBF"/>
      </top>
      <bottom style="hair">
        <color rgb="FFBFBFBF"/>
      </bottom>
      <diagonal/>
    </border>
    <border diagonalUp="false" diagonalDown="false">
      <left/>
      <right/>
      <top/>
      <bottom style="thin">
        <color theme="0"/>
      </bottom>
      <diagonal/>
    </border>
    <border diagonalUp="false" diagonalDown="false">
      <left/>
      <right/>
      <top/>
      <bottom style="hair">
        <color rgb="FFBFBFBF"/>
      </bottom>
      <diagonal/>
    </border>
    <border diagonalUp="false" diagonalDown="false">
      <left style="hair">
        <color rgb="FFBFBFBF"/>
      </left>
      <right style="hair">
        <color rgb="FFF2F2F2"/>
      </right>
      <top/>
      <bottom style="hair">
        <color rgb="FFBFBFBF"/>
      </bottom>
      <diagonal/>
    </border>
    <border diagonalUp="false" diagonalDown="false">
      <left style="hair">
        <color rgb="FFF2F2F2"/>
      </left>
      <right style="hair">
        <color rgb="FFF2F2F2"/>
      </right>
      <top/>
      <bottom style="hair">
        <color rgb="FFBFBFBF"/>
      </bottom>
      <diagonal/>
    </border>
    <border diagonalUp="false" diagonalDown="false">
      <left style="hair">
        <color rgb="FFF2F2F2"/>
      </left>
      <right/>
      <top/>
      <bottom style="hair">
        <color rgb="FFBFBFBF"/>
      </bottom>
      <diagonal/>
    </border>
    <border diagonalUp="false" diagonalDown="false">
      <left style="hair">
        <color rgb="FFBFBFBF"/>
      </left>
      <right style="hair">
        <color rgb="FFBFBFBF"/>
      </right>
      <top style="hair">
        <color rgb="FFBFBFBF"/>
      </top>
      <bottom style="hair">
        <color rgb="FFBFBFBF"/>
      </bottom>
      <diagonal/>
    </border>
    <border diagonalUp="false" diagonalDown="false">
      <left style="thin">
        <color theme="0" tint="-0.15"/>
      </left>
      <right style="thin">
        <color theme="0"/>
      </right>
      <top style="thin">
        <color theme="0"/>
      </top>
      <bottom style="thin">
        <color theme="0"/>
      </bottom>
      <diagonal/>
    </border>
    <border diagonalUp="false" diagonalDown="false">
      <left/>
      <right style="thin">
        <color theme="0" tint="-0.15"/>
      </right>
      <top/>
      <bottom style="thin">
        <color theme="0"/>
      </bottom>
      <diagonal/>
    </border>
    <border diagonalUp="false" diagonalDown="false">
      <left style="thin">
        <color theme="0" tint="-0.15"/>
      </left>
      <right style="thin">
        <color theme="0"/>
      </right>
      <top/>
      <bottom style="thin">
        <color theme="0"/>
      </bottom>
      <diagonal/>
    </border>
    <border diagonalUp="false" diagonalDown="false">
      <left/>
      <right/>
      <top style="thin">
        <color theme="0"/>
      </top>
      <bottom style="thin">
        <color theme="0"/>
      </bottom>
      <diagonal/>
    </border>
    <border diagonalUp="false" diagonalDown="false">
      <left/>
      <right style="thin">
        <color theme="0"/>
      </right>
      <top style="thin">
        <color theme="0"/>
      </top>
      <bottom style="thin">
        <color theme="0"/>
      </bottom>
      <diagonal/>
    </border>
    <border diagonalUp="false" diagonalDown="false">
      <left/>
      <right style="thin">
        <color theme="0" tint="-0.15"/>
      </right>
      <top style="thin">
        <color theme="0"/>
      </top>
      <bottom style="thin">
        <color theme="0"/>
      </bottom>
      <diagonal/>
    </border>
    <border diagonalUp="false" diagonalDown="false">
      <left/>
      <right/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rgb="FFBF3256"/>
      </right>
      <top/>
      <bottom/>
      <diagonal/>
    </border>
    <border diagonalUp="false" diagonalDown="false">
      <left style="thin">
        <color rgb="FFBF3256"/>
      </left>
      <right style="thin">
        <color rgb="FFBF3256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7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5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justify" vertical="top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3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3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5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5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5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2" borderId="1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3" fillId="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5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3" borderId="1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3" borderId="1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3" borderId="1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3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8" fillId="3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BF3256"/>
      <rgbColor rgb="FFF2F2F2"/>
      <rgbColor rgb="FFCCFFFF"/>
      <rgbColor rgb="FF660066"/>
      <rgbColor rgb="FFD35576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E59BAE"/>
      <rgbColor rgb="FFCC99FF"/>
      <rgbColor rgb="FFF1CBD5"/>
      <rgbColor rgb="FF3366FF"/>
      <rgbColor rgb="FF33CCCC"/>
      <rgbColor rgb="FF99CC00"/>
      <rgbColor rgb="FFD4D003"/>
      <rgbColor rgb="FFFF9900"/>
      <rgbColor rgb="FFEB6318"/>
      <rgbColor rgb="FF4F81BD"/>
      <rgbColor rgb="FF969696"/>
      <rgbColor rgb="FF414141"/>
      <rgbColor rgb="FF339966"/>
      <rgbColor rgb="FF201F20"/>
      <rgbColor rgb="FF222222"/>
      <rgbColor rgb="FF993300"/>
      <rgbColor rgb="FF993366"/>
      <rgbColor rgb="FF404040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8" Type="http://schemas.openxmlformats.org/officeDocument/2006/relationships/customXml" Target="../customXml/item2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00543724512913"/>
          <c:y val="0.143161771832897"/>
          <c:w val="0.691345718169461"/>
          <c:h val="0.713676456334206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bf3256"/>
              </a:solidFill>
              <a:ln w="0">
                <a:noFill/>
              </a:ln>
            </c:spPr>
          </c:dPt>
          <c:dPt>
            <c:idx val="1"/>
            <c:spPr>
              <a:solidFill>
                <a:srgbClr val="d35576"/>
              </a:solidFill>
              <a:ln w="0">
                <a:noFill/>
              </a:ln>
            </c:spPr>
          </c:dPt>
          <c:dPt>
            <c:idx val="2"/>
            <c:spPr>
              <a:solidFill>
                <a:srgbClr val="e59bae"/>
              </a:solidFill>
              <a:ln w="0">
                <a:noFill/>
              </a:ln>
            </c:spPr>
          </c:dPt>
          <c:dPt>
            <c:idx val="3"/>
            <c:spPr>
              <a:solidFill>
                <a:srgbClr val="f1cbd5"/>
              </a:solidFill>
              <a:ln w="0">
                <a:noFill/>
              </a:ln>
            </c:spPr>
          </c:dPt>
          <c:dPt>
            <c:idx val="4"/>
            <c:spPr>
              <a:solidFill>
                <a:srgbClr val="d4d003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sz="1000" strike="noStrike" u="none">
                    <a:solidFill>
                      <a:srgbClr val="ffffff"/>
                    </a:solidFill>
                    <a:uFillTx/>
                    <a:latin typeface="Calibri"/>
                    <a:ea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eparator>
</c:separator>
            <c:showLeaderLines val="1"/>
            <c:leaderLines>
              <c:spPr>
                <a:ln w="9360">
                  <a:solidFill>
                    <a:srgbClr val="808080"/>
                  </a:solidFill>
                </a:ln>
              </c:spPr>
            </c:leaderLines>
          </c:dLbls>
          <c:cat>
            <c:strRef>
              <c:f>'03.estatistica'!$B$9:$F$9</c:f>
              <c:strCache>
                <c:ptCount val="5"/>
                <c:pt idx="0">
                  <c:v>Visibilidade da leitura</c:v>
                </c:pt>
                <c:pt idx="1">
                  <c:v>Leitura recreativa</c:v>
                </c:pt>
                <c:pt idx="2">
                  <c:v>Leitura orientada</c:v>
                </c:pt>
                <c:pt idx="3">
                  <c:v>Socialização da leitura</c:v>
                </c:pt>
                <c:pt idx="4">
                  <c:v>Envolvimento da família</c:v>
                </c:pt>
              </c:strCache>
            </c:strRef>
          </c:cat>
          <c:val>
            <c:numRef>
              <c:f>'03.estatistica'!$B$10:$F$10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</c:ser>
        <c:firstSliceAng val="0"/>
        <c:holeSize val="50"/>
      </c:doughnutChart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778091637027813"/>
          <c:y val="0.0784922717993584"/>
          <c:w val="0.202338886322143"/>
          <c:h val="0.822813436199263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900" strike="noStrike" u="none">
              <a:solidFill>
                <a:srgbClr val="404040"/>
              </a:solidFill>
              <a:uFillTx/>
              <a:latin typeface="Calibri"/>
              <a:ea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bfbfbf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00543724512913"/>
          <c:y val="0.143161771832897"/>
          <c:w val="0.691345718169461"/>
          <c:h val="0.713676456334206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bf3256"/>
              </a:solidFill>
              <a:ln w="0">
                <a:noFill/>
              </a:ln>
            </c:spPr>
          </c:dPt>
          <c:dPt>
            <c:idx val="1"/>
            <c:spPr>
              <a:solidFill>
                <a:srgbClr val="d35576"/>
              </a:solidFill>
              <a:ln w="0">
                <a:noFill/>
              </a:ln>
            </c:spPr>
          </c:dPt>
          <c:dPt>
            <c:idx val="2"/>
            <c:spPr>
              <a:solidFill>
                <a:srgbClr val="e59bae"/>
              </a:solidFill>
              <a:ln w="0">
                <a:noFill/>
              </a:ln>
            </c:spPr>
          </c:dPt>
          <c:dPt>
            <c:idx val="3"/>
            <c:spPr>
              <a:solidFill>
                <a:srgbClr val="f1cbd5"/>
              </a:solidFill>
              <a:ln w="0">
                <a:noFill/>
              </a:ln>
            </c:spPr>
          </c:dPt>
          <c:dPt>
            <c:idx val="4"/>
            <c:spPr>
              <a:solidFill>
                <a:srgbClr val="d4d003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sz="1000" strike="noStrike" u="none">
                    <a:solidFill>
                      <a:srgbClr val="ffffff"/>
                    </a:solidFill>
                    <a:uFillTx/>
                    <a:latin typeface="Calibri"/>
                    <a:ea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eparator>
</c:separator>
            <c:showLeaderLines val="1"/>
            <c:leaderLines>
              <c:spPr>
                <a:ln w="9360">
                  <a:solidFill>
                    <a:srgbClr val="808080"/>
                  </a:solidFill>
                </a:ln>
              </c:spPr>
            </c:leaderLines>
          </c:dLbls>
          <c:cat>
            <c:strRef>
              <c:f>'03.estatistica'!$K$7:$O$7</c:f>
              <c:strCache>
                <c:ptCount val="5"/>
                <c:pt idx="0">
                  <c:v>PE</c:v>
                </c:pt>
                <c:pt idx="1">
                  <c:v>1CEB</c:v>
                </c:pt>
                <c:pt idx="2">
                  <c:v>2CEB</c:v>
                </c:pt>
                <c:pt idx="3">
                  <c:v>3CEB</c:v>
                </c:pt>
                <c:pt idx="4">
                  <c:v>ES</c:v>
                </c:pt>
              </c:strCache>
            </c:strRef>
          </c:cat>
          <c:val>
            <c:numRef>
              <c:f>'03.estatistica'!$K$8:$O$8</c:f>
              <c:numCache>
                <c:formatCode>General</c:formatCode>
                <c:ptCount val="5"/>
                <c:pt idx="0">
                  <c:v>8</c:v>
                </c:pt>
                <c:pt idx="1">
                  <c:v>12</c:v>
                </c:pt>
                <c:pt idx="2">
                  <c:v>10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</c:ser>
        <c:firstSliceAng val="0"/>
        <c:holeSize val="50"/>
      </c:doughnutChart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778091637027813"/>
          <c:y val="0.0784922717993584"/>
          <c:w val="0.202338886322143"/>
          <c:h val="0.822813436199263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900" strike="noStrike" u="none">
              <a:solidFill>
                <a:srgbClr val="404040"/>
              </a:solidFill>
              <a:uFillTx/>
              <a:latin typeface="Calibri"/>
              <a:ea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bfbfbf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0058002537611"/>
          <c:y val="0.143161771832897"/>
          <c:w val="0.69131774515135"/>
          <c:h val="0.713676456334206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bf3256"/>
              </a:solidFill>
              <a:ln w="0">
                <a:noFill/>
              </a:ln>
            </c:spPr>
          </c:dPt>
          <c:dPt>
            <c:idx val="1"/>
            <c:spPr>
              <a:solidFill>
                <a:srgbClr val="d35576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sz="1000" strike="noStrike" u="none">
                    <a:solidFill>
                      <a:srgbClr val="ffffff"/>
                    </a:solidFill>
                    <a:uFillTx/>
                    <a:latin typeface="Calibri"/>
                    <a:ea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eparator>
</c:separator>
            <c:showLeaderLines val="1"/>
            <c:leaderLines>
              <c:spPr>
                <a:ln w="9360">
                  <a:solidFill>
                    <a:srgbClr val="808080"/>
                  </a:solidFill>
                </a:ln>
              </c:spPr>
            </c:leaderLines>
          </c:dLbls>
          <c:cat>
            <c:strRef>
              <c:f>'03.estatistica'!$G$9:$H$9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'03.estatistica'!$G$10:$H$10</c:f>
              <c:numCache>
                <c:formatCode>General</c:formatCode>
                <c:ptCount val="2"/>
                <c:pt idx="0">
                  <c:v>8</c:v>
                </c:pt>
                <c:pt idx="1">
                  <c:v>11</c:v>
                </c:pt>
              </c:numCache>
            </c:numRef>
          </c:val>
        </c:ser>
        <c:firstSliceAng val="0"/>
        <c:holeSize val="50"/>
      </c:doughnutChart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778091637027813"/>
          <c:y val="0.0784922717993584"/>
          <c:w val="0.202338886322143"/>
          <c:h val="0.822813436199263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900" strike="noStrike" u="none">
              <a:solidFill>
                <a:srgbClr val="404040"/>
              </a:solidFill>
              <a:uFillTx/>
              <a:latin typeface="Calibri"/>
              <a:ea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bfbfbf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0058002537611"/>
          <c:y val="0.143161771832897"/>
          <c:w val="0.69131774515135"/>
          <c:h val="0.713676456334206"/>
        </c:manualLayout>
      </c:layout>
      <c:doughnut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explosion val="0"/>
          <c:dPt>
            <c:idx val="0"/>
            <c:spPr>
              <a:solidFill>
                <a:srgbClr val="bf3256"/>
              </a:solidFill>
              <a:ln w="0">
                <a:noFill/>
              </a:ln>
            </c:spPr>
          </c:dPt>
          <c:dPt>
            <c:idx val="1"/>
            <c:spPr>
              <a:solidFill>
                <a:srgbClr val="d35576"/>
              </a:solidFill>
              <a:ln w="0">
                <a:noFill/>
              </a:ln>
            </c:spPr>
          </c:dPt>
          <c:dPt>
            <c:idx val="2"/>
            <c:spPr>
              <a:solidFill>
                <a:srgbClr val="e59bae"/>
              </a:solidFill>
              <a:ln w="0">
                <a:noFill/>
              </a:ln>
            </c:spPr>
          </c:dPt>
          <c:dPt>
            <c:idx val="3"/>
            <c:spPr>
              <a:solidFill>
                <a:srgbClr val="f1cbd5"/>
              </a:solidFill>
              <a:ln w="0">
                <a:noFill/>
              </a:ln>
            </c:spPr>
          </c:dPt>
          <c:dPt>
            <c:idx val="4"/>
            <c:spPr>
              <a:solidFill>
                <a:srgbClr val="d4d003"/>
              </a:solidFill>
              <a:ln w="0">
                <a:noFill/>
              </a:ln>
            </c:spPr>
          </c:dPt>
          <c:dLbls>
            <c:dLbl>
              <c:idx val="0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1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2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3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dLbl>
              <c:idx val="4"/>
              <c:txPr>
                <a:bodyPr wrap="square"/>
                <a:lstStyle/>
                <a:p>
                  <a:pPr>
                    <a:defRPr b="0" sz="1000" strike="noStrike" u="none">
                      <a:solidFill>
                        <a:srgbClr val="ffffff"/>
                      </a:solidFill>
                      <a:uFillTx/>
                      <a:latin typeface="Calibri"/>
                      <a:ea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1"/>
              <c:separator>
</c:separator>
            </c:dLbl>
            <c:txPr>
              <a:bodyPr wrap="square"/>
              <a:lstStyle/>
              <a:p>
                <a:pPr>
                  <a:defRPr b="0" sz="1000" strike="noStrike" u="none">
                    <a:solidFill>
                      <a:srgbClr val="ffffff"/>
                    </a:solidFill>
                    <a:uFillTx/>
                    <a:latin typeface="Calibri"/>
                    <a:ea typeface="Calibri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1"/>
            <c:separator>
</c:separator>
            <c:showLeaderLines val="1"/>
            <c:leaderLines>
              <c:spPr>
                <a:ln w="9360">
                  <a:solidFill>
                    <a:srgbClr val="808080"/>
                  </a:solidFill>
                </a:ln>
              </c:spPr>
            </c:leaderLines>
          </c:dLbls>
          <c:cat>
            <c:strRef>
              <c:f>'03.estatistica'!$C$7:$G$7</c:f>
              <c:strCache>
                <c:ptCount val="5"/>
                <c:pt idx="0">
                  <c:v>Anual</c:v>
                </c:pt>
                <c:pt idx="1">
                  <c:v>Trimestral</c:v>
                </c:pt>
                <c:pt idx="2">
                  <c:v>Mensal</c:v>
                </c:pt>
                <c:pt idx="3">
                  <c:v>Quinzenal</c:v>
                </c:pt>
                <c:pt idx="4">
                  <c:v>Semanal</c:v>
                </c:pt>
              </c:strCache>
            </c:strRef>
          </c:cat>
          <c:val>
            <c:numRef>
              <c:f>'03.estatistica'!$C$8:$G$8</c:f>
              <c:numCache>
                <c:formatCode>General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</c:ser>
        <c:firstSliceAng val="0"/>
        <c:holeSize val="50"/>
      </c:doughnutChart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778091637027813"/>
          <c:y val="0.0784922717993584"/>
          <c:w val="0.202338886322143"/>
          <c:h val="0.822813436199263"/>
        </c:manualLayout>
      </c:layout>
      <c:overlay val="0"/>
      <c:spPr>
        <a:solidFill>
          <a:srgbClr val="ffffff"/>
        </a:solidFill>
        <a:ln w="0">
          <a:noFill/>
        </a:ln>
      </c:spPr>
      <c:txPr>
        <a:bodyPr/>
        <a:lstStyle/>
        <a:p>
          <a:pPr>
            <a:defRPr b="0" sz="900" strike="noStrike" u="none">
              <a:solidFill>
                <a:srgbClr val="404040"/>
              </a:solidFill>
              <a:uFillTx/>
              <a:latin typeface="Calibri"/>
              <a:ea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bfbfbf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480240</xdr:colOff>
      <xdr:row>0</xdr:row>
      <xdr:rowOff>83880</xdr:rowOff>
    </xdr:from>
    <xdr:to>
      <xdr:col>2</xdr:col>
      <xdr:colOff>6840</xdr:colOff>
      <xdr:row>4</xdr:row>
      <xdr:rowOff>213840</xdr:rowOff>
    </xdr:to>
    <xdr:pic>
      <xdr:nvPicPr>
        <xdr:cNvPr id="0" name="Imagem 2" descr=""/>
        <xdr:cNvPicPr/>
      </xdr:nvPicPr>
      <xdr:blipFill>
        <a:blip r:embed="rId1"/>
        <a:stretch/>
      </xdr:blipFill>
      <xdr:spPr>
        <a:xfrm>
          <a:off x="480240" y="83880"/>
          <a:ext cx="1036800" cy="11206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890280</xdr:colOff>
      <xdr:row>0</xdr:row>
      <xdr:rowOff>137160</xdr:rowOff>
    </xdr:from>
    <xdr:to>
      <xdr:col>0</xdr:col>
      <xdr:colOff>1667880</xdr:colOff>
      <xdr:row>5</xdr:row>
      <xdr:rowOff>139680</xdr:rowOff>
    </xdr:to>
    <xdr:pic>
      <xdr:nvPicPr>
        <xdr:cNvPr id="1" name="Imagem 2" descr=""/>
        <xdr:cNvPicPr/>
      </xdr:nvPicPr>
      <xdr:blipFill>
        <a:blip r:embed="rId1"/>
        <a:stretch/>
      </xdr:blipFill>
      <xdr:spPr>
        <a:xfrm>
          <a:off x="890280" y="137160"/>
          <a:ext cx="777600" cy="812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</xdr:col>
      <xdr:colOff>0</xdr:colOff>
      <xdr:row>20</xdr:row>
      <xdr:rowOff>0</xdr:rowOff>
    </xdr:from>
    <xdr:to>
      <xdr:col>4</xdr:col>
      <xdr:colOff>28080</xdr:colOff>
      <xdr:row>20</xdr:row>
      <xdr:rowOff>434520</xdr:rowOff>
    </xdr:to>
    <xdr:pic>
      <xdr:nvPicPr>
        <xdr:cNvPr id="2" name="Imagem 3" descr=""/>
        <xdr:cNvPicPr/>
      </xdr:nvPicPr>
      <xdr:blipFill>
        <a:blip r:embed="rId2"/>
        <a:stretch/>
      </xdr:blipFill>
      <xdr:spPr>
        <a:xfrm>
          <a:off x="1843920" y="5543640"/>
          <a:ext cx="5023080" cy="4345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160200</xdr:colOff>
      <xdr:row>0</xdr:row>
      <xdr:rowOff>106560</xdr:rowOff>
    </xdr:from>
    <xdr:to>
      <xdr:col>2</xdr:col>
      <xdr:colOff>2880</xdr:colOff>
      <xdr:row>4</xdr:row>
      <xdr:rowOff>236520</xdr:rowOff>
    </xdr:to>
    <xdr:pic>
      <xdr:nvPicPr>
        <xdr:cNvPr id="3" name="Imagem 1" descr=""/>
        <xdr:cNvPicPr/>
      </xdr:nvPicPr>
      <xdr:blipFill>
        <a:blip r:embed="rId1"/>
        <a:stretch/>
      </xdr:blipFill>
      <xdr:spPr>
        <a:xfrm>
          <a:off x="1267560" y="106560"/>
          <a:ext cx="1041120" cy="11206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12</xdr:row>
      <xdr:rowOff>0</xdr:rowOff>
    </xdr:from>
    <xdr:to>
      <xdr:col>6</xdr:col>
      <xdr:colOff>196920</xdr:colOff>
      <xdr:row>26</xdr:row>
      <xdr:rowOff>246600</xdr:rowOff>
    </xdr:to>
    <xdr:graphicFrame>
      <xdr:nvGraphicFramePr>
        <xdr:cNvPr id="4" name="Gráfico 3"/>
        <xdr:cNvGraphicFramePr/>
      </xdr:nvGraphicFramePr>
      <xdr:xfrm>
        <a:off x="754920" y="3143160"/>
        <a:ext cx="3972240" cy="3713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502920</xdr:colOff>
      <xdr:row>0</xdr:row>
      <xdr:rowOff>83880</xdr:rowOff>
    </xdr:from>
    <xdr:to>
      <xdr:col>2</xdr:col>
      <xdr:colOff>29520</xdr:colOff>
      <xdr:row>4</xdr:row>
      <xdr:rowOff>213840</xdr:rowOff>
    </xdr:to>
    <xdr:pic>
      <xdr:nvPicPr>
        <xdr:cNvPr id="5" name="Imagem 1" descr=""/>
        <xdr:cNvPicPr/>
      </xdr:nvPicPr>
      <xdr:blipFill>
        <a:blip r:embed="rId2"/>
        <a:stretch/>
      </xdr:blipFill>
      <xdr:spPr>
        <a:xfrm>
          <a:off x="502920" y="83880"/>
          <a:ext cx="1036800" cy="1120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196920</xdr:colOff>
      <xdr:row>44</xdr:row>
      <xdr:rowOff>246600</xdr:rowOff>
    </xdr:to>
    <xdr:graphicFrame>
      <xdr:nvGraphicFramePr>
        <xdr:cNvPr id="6" name="Gráfico 8"/>
        <xdr:cNvGraphicFramePr/>
      </xdr:nvGraphicFramePr>
      <xdr:xfrm>
        <a:off x="754920" y="7601040"/>
        <a:ext cx="3972240" cy="3713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0</xdr:colOff>
      <xdr:row>30</xdr:row>
      <xdr:rowOff>0</xdr:rowOff>
    </xdr:from>
    <xdr:to>
      <xdr:col>12</xdr:col>
      <xdr:colOff>196920</xdr:colOff>
      <xdr:row>44</xdr:row>
      <xdr:rowOff>246600</xdr:rowOff>
    </xdr:to>
    <xdr:graphicFrame>
      <xdr:nvGraphicFramePr>
        <xdr:cNvPr id="7" name="Gráfico 9"/>
        <xdr:cNvGraphicFramePr/>
      </xdr:nvGraphicFramePr>
      <xdr:xfrm>
        <a:off x="5285160" y="7601040"/>
        <a:ext cx="3971880" cy="3713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0</xdr:colOff>
      <xdr:row>12</xdr:row>
      <xdr:rowOff>0</xdr:rowOff>
    </xdr:from>
    <xdr:to>
      <xdr:col>12</xdr:col>
      <xdr:colOff>196920</xdr:colOff>
      <xdr:row>26</xdr:row>
      <xdr:rowOff>246600</xdr:rowOff>
    </xdr:to>
    <xdr:graphicFrame>
      <xdr:nvGraphicFramePr>
        <xdr:cNvPr id="8" name="Gráfico 11"/>
        <xdr:cNvGraphicFramePr/>
      </xdr:nvGraphicFramePr>
      <xdr:xfrm>
        <a:off x="5285160" y="3143160"/>
        <a:ext cx="3971880" cy="3713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5:K36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I11" activeCellId="0" sqref="I11"/>
    </sheetView>
  </sheetViews>
  <sheetFormatPr defaultColWidth="10.71484375" defaultRowHeight="19.5" customHeight="true" zeroHeight="false" outlineLevelRow="0" outlineLevelCol="0"/>
  <cols>
    <col collapsed="false" customWidth="false" hidden="false" outlineLevel="0" max="3" min="1" style="1" width="10.71"/>
    <col collapsed="false" customWidth="false" hidden="false" outlineLevel="0" max="10" min="4" style="2" width="10.71"/>
    <col collapsed="false" customWidth="true" hidden="false" outlineLevel="0" max="11" min="11" style="2" width="13.71"/>
    <col collapsed="false" customWidth="false" hidden="false" outlineLevel="0" max="16384" min="12" style="1" width="10.71"/>
  </cols>
  <sheetData>
    <row r="5" customFormat="false" ht="19.5" hidden="false" customHeight="true" outlineLevel="0" collapsed="false">
      <c r="B5" s="3"/>
      <c r="C5" s="3" t="s">
        <v>0</v>
      </c>
    </row>
    <row r="6" customFormat="false" ht="19.5" hidden="false" customHeight="true" outlineLevel="0" collapsed="false">
      <c r="B6" s="4"/>
      <c r="C6" s="4"/>
    </row>
    <row r="7" customFormat="false" ht="19.5" hidden="false" customHeight="true" outlineLevel="0" collapsed="false">
      <c r="B7" s="5" t="s">
        <v>1</v>
      </c>
      <c r="C7" s="5"/>
      <c r="D7" s="5"/>
      <c r="E7" s="5"/>
      <c r="F7" s="5"/>
      <c r="G7" s="5"/>
      <c r="H7" s="5"/>
      <c r="I7" s="5"/>
      <c r="J7" s="5"/>
      <c r="K7" s="5"/>
    </row>
    <row r="8" customFormat="false" ht="19.5" hidden="false" customHeight="true" outlineLevel="0" collapsed="false">
      <c r="B8" s="5"/>
      <c r="C8" s="5"/>
      <c r="D8" s="5"/>
      <c r="E8" s="5"/>
      <c r="F8" s="5"/>
      <c r="G8" s="5"/>
      <c r="H8" s="5"/>
      <c r="I8" s="5"/>
      <c r="J8" s="5"/>
      <c r="K8" s="5"/>
    </row>
    <row r="10" customFormat="false" ht="19.5" hidden="false" customHeight="true" outlineLevel="0" collapsed="false">
      <c r="B10" s="6" t="s">
        <v>2</v>
      </c>
      <c r="C10" s="6"/>
    </row>
    <row r="11" customFormat="false" ht="19.5" hidden="false" customHeight="true" outlineLevel="0" collapsed="false">
      <c r="B11" s="7" t="s">
        <v>3</v>
      </c>
      <c r="C11" s="7"/>
    </row>
    <row r="12" customFormat="false" ht="75.75" hidden="false" customHeight="true" outlineLevel="0" collapsed="false">
      <c r="B12" s="8" t="s">
        <v>4</v>
      </c>
      <c r="C12" s="8"/>
      <c r="D12" s="9" t="s">
        <v>5</v>
      </c>
      <c r="E12" s="9"/>
      <c r="F12" s="9"/>
      <c r="G12" s="9"/>
      <c r="H12" s="9"/>
      <c r="I12" s="9"/>
      <c r="J12" s="9"/>
      <c r="K12" s="9"/>
    </row>
    <row r="13" customFormat="false" ht="19.5" hidden="false" customHeight="true" outlineLevel="0" collapsed="false">
      <c r="B13" s="8" t="s">
        <v>6</v>
      </c>
      <c r="C13" s="8"/>
      <c r="D13" s="10" t="s">
        <v>7</v>
      </c>
      <c r="E13" s="10"/>
      <c r="F13" s="10"/>
      <c r="G13" s="10"/>
      <c r="H13" s="10"/>
      <c r="I13" s="10"/>
      <c r="J13" s="10"/>
      <c r="K13" s="10"/>
    </row>
    <row r="14" customFormat="false" ht="19.5" hidden="false" customHeight="true" outlineLevel="0" collapsed="false">
      <c r="B14" s="8" t="s">
        <v>8</v>
      </c>
      <c r="C14" s="8"/>
      <c r="D14" s="11" t="s">
        <v>9</v>
      </c>
      <c r="E14" s="11"/>
      <c r="F14" s="11"/>
      <c r="G14" s="11"/>
      <c r="H14" s="11"/>
      <c r="I14" s="11"/>
      <c r="J14" s="11"/>
      <c r="K14" s="11"/>
    </row>
    <row r="15" customFormat="false" ht="27.75" hidden="false" customHeight="true" outlineLevel="0" collapsed="false">
      <c r="B15" s="8" t="s">
        <v>10</v>
      </c>
      <c r="C15" s="8"/>
      <c r="D15" s="11" t="s">
        <v>11</v>
      </c>
      <c r="E15" s="11"/>
      <c r="F15" s="11"/>
      <c r="G15" s="11"/>
      <c r="H15" s="11"/>
      <c r="I15" s="11"/>
      <c r="J15" s="11"/>
      <c r="K15" s="11"/>
    </row>
    <row r="16" customFormat="false" ht="19.5" hidden="false" customHeight="true" outlineLevel="0" collapsed="false">
      <c r="B16" s="12" t="s">
        <v>12</v>
      </c>
      <c r="C16" s="12"/>
      <c r="D16" s="13" t="s">
        <v>13</v>
      </c>
      <c r="E16" s="13"/>
      <c r="F16" s="13"/>
      <c r="G16" s="13"/>
      <c r="H16" s="13"/>
      <c r="I16" s="13"/>
      <c r="J16" s="13"/>
      <c r="K16" s="13"/>
    </row>
    <row r="17" customFormat="false" ht="19.5" hidden="false" customHeight="true" outlineLevel="0" collapsed="false">
      <c r="B17" s="8" t="s">
        <v>14</v>
      </c>
      <c r="C17" s="8"/>
      <c r="D17" s="13" t="s">
        <v>15</v>
      </c>
      <c r="E17" s="13"/>
      <c r="F17" s="13"/>
      <c r="G17" s="13"/>
      <c r="H17" s="13"/>
      <c r="I17" s="13"/>
      <c r="J17" s="13"/>
      <c r="K17" s="13"/>
    </row>
    <row r="18" customFormat="false" ht="19.5" hidden="false" customHeight="true" outlineLevel="0" collapsed="false">
      <c r="B18" s="8" t="s">
        <v>16</v>
      </c>
      <c r="C18" s="8"/>
      <c r="D18" s="11" t="s">
        <v>17</v>
      </c>
      <c r="E18" s="11"/>
      <c r="F18" s="11"/>
      <c r="G18" s="11"/>
      <c r="H18" s="11"/>
      <c r="I18" s="11"/>
      <c r="J18" s="11"/>
      <c r="K18" s="11"/>
    </row>
    <row r="19" customFormat="false" ht="19.5" hidden="false" customHeight="true" outlineLevel="0" collapsed="false">
      <c r="B19" s="8" t="s">
        <v>18</v>
      </c>
      <c r="C19" s="8"/>
      <c r="D19" s="11" t="s">
        <v>19</v>
      </c>
      <c r="E19" s="11"/>
      <c r="F19" s="11"/>
      <c r="G19" s="11"/>
      <c r="H19" s="11"/>
      <c r="I19" s="11"/>
      <c r="J19" s="11"/>
      <c r="K19" s="11"/>
    </row>
    <row r="20" customFormat="false" ht="19.5" hidden="false" customHeight="true" outlineLevel="0" collapsed="false">
      <c r="B20" s="8" t="s">
        <v>20</v>
      </c>
      <c r="C20" s="8"/>
      <c r="D20" s="11" t="s">
        <v>21</v>
      </c>
      <c r="E20" s="11"/>
      <c r="F20" s="11"/>
      <c r="G20" s="11"/>
      <c r="H20" s="11"/>
      <c r="I20" s="11"/>
      <c r="J20" s="11"/>
      <c r="K20" s="11"/>
    </row>
    <row r="21" customFormat="false" ht="19.5" hidden="false" customHeight="true" outlineLevel="0" collapsed="false">
      <c r="B21" s="8" t="s">
        <v>22</v>
      </c>
      <c r="C21" s="8"/>
      <c r="D21" s="11" t="s">
        <v>21</v>
      </c>
      <c r="E21" s="11"/>
      <c r="F21" s="11"/>
      <c r="G21" s="11"/>
      <c r="H21" s="11"/>
      <c r="I21" s="11"/>
      <c r="J21" s="11"/>
      <c r="K21" s="11"/>
    </row>
    <row r="22" customFormat="false" ht="19.5" hidden="false" customHeight="true" outlineLevel="0" collapsed="false">
      <c r="B22" s="8" t="s">
        <v>23</v>
      </c>
      <c r="C22" s="8"/>
      <c r="D22" s="11" t="s">
        <v>24</v>
      </c>
      <c r="E22" s="11"/>
      <c r="F22" s="11"/>
      <c r="G22" s="11"/>
      <c r="H22" s="11"/>
      <c r="I22" s="11"/>
      <c r="J22" s="11"/>
      <c r="K22" s="11"/>
    </row>
    <row r="23" customFormat="false" ht="19.5" hidden="false" customHeight="true" outlineLevel="0" collapsed="false">
      <c r="B23" s="8" t="s">
        <v>25</v>
      </c>
      <c r="C23" s="8"/>
      <c r="D23" s="11" t="s">
        <v>26</v>
      </c>
      <c r="E23" s="11"/>
      <c r="F23" s="11"/>
      <c r="G23" s="11"/>
      <c r="H23" s="11"/>
      <c r="I23" s="11"/>
      <c r="J23" s="11"/>
      <c r="K23" s="11"/>
    </row>
    <row r="24" customFormat="false" ht="19.5" hidden="false" customHeight="true" outlineLevel="0" collapsed="false">
      <c r="B24" s="14" t="s">
        <v>27</v>
      </c>
      <c r="C24" s="14"/>
      <c r="D24" s="15" t="s">
        <v>28</v>
      </c>
      <c r="E24" s="15"/>
      <c r="F24" s="15"/>
      <c r="G24" s="15"/>
      <c r="H24" s="15"/>
      <c r="I24" s="15"/>
      <c r="J24" s="15"/>
      <c r="K24" s="15"/>
    </row>
    <row r="25" customFormat="false" ht="19.5" hidden="false" customHeight="true" outlineLevel="0" collapsed="false">
      <c r="B25" s="16"/>
      <c r="C25" s="16"/>
      <c r="D25" s="17"/>
      <c r="E25" s="17"/>
      <c r="F25" s="17"/>
      <c r="G25" s="17"/>
      <c r="H25" s="17"/>
      <c r="I25" s="17"/>
      <c r="J25" s="17"/>
      <c r="K25" s="17"/>
    </row>
    <row r="26" customFormat="false" ht="19.5" hidden="false" customHeight="true" outlineLevel="0" collapsed="false">
      <c r="B26" s="7" t="s">
        <v>29</v>
      </c>
      <c r="C26" s="7"/>
      <c r="D26" s="17"/>
      <c r="E26" s="17"/>
      <c r="F26" s="17"/>
      <c r="G26" s="17"/>
      <c r="H26" s="17"/>
      <c r="I26" s="17"/>
      <c r="J26" s="17"/>
      <c r="K26" s="17"/>
    </row>
    <row r="27" customFormat="false" ht="19.5" hidden="false" customHeight="true" outlineLevel="0" collapsed="false">
      <c r="B27" s="8" t="s">
        <v>6</v>
      </c>
      <c r="C27" s="8"/>
      <c r="D27" s="11" t="s">
        <v>30</v>
      </c>
      <c r="E27" s="11"/>
      <c r="F27" s="11"/>
      <c r="G27" s="11"/>
      <c r="H27" s="11"/>
      <c r="I27" s="11"/>
      <c r="J27" s="11"/>
      <c r="K27" s="11"/>
    </row>
    <row r="28" customFormat="false" ht="19.5" hidden="false" customHeight="true" outlineLevel="0" collapsed="false">
      <c r="B28" s="8" t="s">
        <v>31</v>
      </c>
      <c r="C28" s="8"/>
      <c r="D28" s="11" t="s">
        <v>32</v>
      </c>
      <c r="E28" s="11"/>
      <c r="F28" s="11"/>
      <c r="G28" s="11"/>
      <c r="H28" s="11"/>
      <c r="I28" s="11"/>
      <c r="J28" s="11"/>
      <c r="K28" s="11"/>
    </row>
    <row r="29" customFormat="false" ht="19.5" hidden="false" customHeight="true" outlineLevel="0" collapsed="false">
      <c r="B29" s="8" t="s">
        <v>33</v>
      </c>
      <c r="C29" s="8"/>
      <c r="D29" s="11" t="s">
        <v>34</v>
      </c>
      <c r="E29" s="11"/>
      <c r="F29" s="11"/>
      <c r="G29" s="11"/>
      <c r="H29" s="11"/>
      <c r="I29" s="11"/>
      <c r="J29" s="11"/>
      <c r="K29" s="11"/>
    </row>
    <row r="30" customFormat="false" ht="30" hidden="false" customHeight="true" outlineLevel="0" collapsed="false">
      <c r="B30" s="8" t="s">
        <v>35</v>
      </c>
      <c r="C30" s="8"/>
      <c r="D30" s="18" t="s">
        <v>36</v>
      </c>
      <c r="E30" s="18"/>
      <c r="F30" s="18"/>
      <c r="G30" s="18"/>
      <c r="H30" s="18"/>
      <c r="I30" s="18"/>
      <c r="J30" s="18"/>
      <c r="K30" s="18"/>
    </row>
    <row r="31" customFormat="false" ht="19.5" hidden="false" customHeight="true" outlineLevel="0" collapsed="false">
      <c r="B31" s="8" t="s">
        <v>37</v>
      </c>
      <c r="C31" s="8"/>
      <c r="D31" s="11" t="s">
        <v>38</v>
      </c>
      <c r="E31" s="11"/>
      <c r="F31" s="11"/>
      <c r="G31" s="11"/>
      <c r="H31" s="11"/>
      <c r="I31" s="11"/>
      <c r="J31" s="11"/>
      <c r="K31" s="11"/>
    </row>
    <row r="32" customFormat="false" ht="30" hidden="false" customHeight="true" outlineLevel="0" collapsed="false">
      <c r="B32" s="8" t="s">
        <v>39</v>
      </c>
      <c r="C32" s="8"/>
      <c r="D32" s="11" t="s">
        <v>40</v>
      </c>
      <c r="E32" s="11"/>
      <c r="F32" s="11"/>
      <c r="G32" s="11"/>
      <c r="H32" s="11"/>
      <c r="I32" s="11"/>
      <c r="J32" s="11"/>
      <c r="K32" s="11"/>
    </row>
    <row r="33" customFormat="false" ht="19.5" hidden="false" customHeight="true" outlineLevel="0" collapsed="false">
      <c r="B33" s="8" t="s">
        <v>41</v>
      </c>
      <c r="C33" s="8"/>
      <c r="D33" s="11"/>
      <c r="E33" s="11"/>
      <c r="F33" s="11"/>
      <c r="G33" s="11"/>
      <c r="H33" s="11"/>
      <c r="I33" s="11"/>
      <c r="J33" s="11"/>
      <c r="K33" s="11"/>
    </row>
    <row r="35" customFormat="false" ht="19.5" hidden="false" customHeight="true" outlineLevel="0" collapsed="false">
      <c r="B35" s="7" t="s">
        <v>42</v>
      </c>
      <c r="C35" s="7"/>
    </row>
    <row r="36" customFormat="false" ht="19.5" hidden="false" customHeight="true" outlineLevel="0" collapsed="false">
      <c r="B36" s="8" t="s">
        <v>43</v>
      </c>
      <c r="C36" s="8"/>
      <c r="D36" s="11" t="s">
        <v>44</v>
      </c>
      <c r="E36" s="11"/>
      <c r="F36" s="11"/>
      <c r="G36" s="11"/>
      <c r="H36" s="11"/>
      <c r="I36" s="11"/>
      <c r="J36" s="11"/>
      <c r="K36" s="11"/>
    </row>
  </sheetData>
  <sheetProtection algorithmName="SHA-512" hashValue="J+gEQuEdeCwBTtVpsB8wcni6iw/DbU9y3vnUNrG59U2suce5SRItOe+XBUJ8Emiq5RfPVziEfa47570aqsE3lg==" saltValue="fnk1j/4zZdq/OHtLljcnZQ==" spinCount="100000" sheet="true" objects="true" scenarios="true"/>
  <mergeCells count="42">
    <mergeCell ref="B7:K8"/>
    <mergeCell ref="B12:C12"/>
    <mergeCell ref="D12:K12"/>
    <mergeCell ref="B13:C13"/>
    <mergeCell ref="D13:K13"/>
    <mergeCell ref="B14:C14"/>
    <mergeCell ref="D14:K14"/>
    <mergeCell ref="B15:C15"/>
    <mergeCell ref="D15:K15"/>
    <mergeCell ref="B16:C16"/>
    <mergeCell ref="D16:K16"/>
    <mergeCell ref="B17:C17"/>
    <mergeCell ref="D17:K17"/>
    <mergeCell ref="B18:C18"/>
    <mergeCell ref="D18:K18"/>
    <mergeCell ref="B19:C19"/>
    <mergeCell ref="D19:K19"/>
    <mergeCell ref="B20:C20"/>
    <mergeCell ref="D20:K20"/>
    <mergeCell ref="B21:C21"/>
    <mergeCell ref="D21:K21"/>
    <mergeCell ref="B22:C22"/>
    <mergeCell ref="D22:K22"/>
    <mergeCell ref="B23:C23"/>
    <mergeCell ref="D23:K23"/>
    <mergeCell ref="D24:K24"/>
    <mergeCell ref="B27:C27"/>
    <mergeCell ref="D27:K27"/>
    <mergeCell ref="B28:C28"/>
    <mergeCell ref="D28:K28"/>
    <mergeCell ref="B29:C29"/>
    <mergeCell ref="D29:K29"/>
    <mergeCell ref="B30:C30"/>
    <mergeCell ref="D30:K30"/>
    <mergeCell ref="B31:C31"/>
    <mergeCell ref="D31:K31"/>
    <mergeCell ref="B32:C32"/>
    <mergeCell ref="D32:K32"/>
    <mergeCell ref="B33:C33"/>
    <mergeCell ref="D33:K33"/>
    <mergeCell ref="B36:C36"/>
    <mergeCell ref="D36:K3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98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9" topLeftCell="A26" activePane="bottomLeft" state="frozen"/>
      <selection pane="topLeft" activeCell="A1" activeCellId="0" sqref="A1"/>
      <selection pane="bottomLeft" activeCell="B27" activeCellId="0" sqref="B27"/>
    </sheetView>
  </sheetViews>
  <sheetFormatPr defaultColWidth="10.71484375" defaultRowHeight="12.75" customHeight="true" zeroHeight="false" outlineLevelRow="0" outlineLevelCol="0"/>
  <cols>
    <col collapsed="false" customWidth="true" hidden="false" outlineLevel="0" max="1" min="1" style="1" width="26.16"/>
    <col collapsed="false" customWidth="true" hidden="false" outlineLevel="0" max="2" min="2" style="1" width="46.29"/>
    <col collapsed="false" customWidth="true" hidden="false" outlineLevel="0" max="6" min="3" style="1" width="12.29"/>
    <col collapsed="false" customWidth="true" hidden="false" outlineLevel="0" max="11" min="7" style="1" width="15.71"/>
    <col collapsed="false" customWidth="true" hidden="false" outlineLevel="0" max="21" min="12" style="1" width="5.71"/>
    <col collapsed="false" customWidth="true" hidden="false" outlineLevel="0" max="22" min="22" style="1" width="15.71"/>
    <col collapsed="false" customWidth="false" hidden="false" outlineLevel="0" max="16384" min="23" style="1" width="10.71"/>
  </cols>
  <sheetData>
    <row r="1" customFormat="false" ht="12.75" hidden="false" customHeight="false" outlineLevel="0" collapsed="false">
      <c r="B1" s="3" t="s">
        <v>45</v>
      </c>
      <c r="C1" s="3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12.75" hidden="false" customHeight="false" outlineLevel="0" collapsed="false">
      <c r="B2" s="3"/>
      <c r="C2" s="7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2.75" hidden="false" customHeight="false" outlineLevel="0" collapsed="false">
      <c r="A3" s="4"/>
      <c r="B3" s="19" t="s">
        <v>46</v>
      </c>
      <c r="C3" s="20"/>
      <c r="D3" s="21" t="s">
        <v>47</v>
      </c>
      <c r="E3" s="21"/>
      <c r="F3" s="21"/>
      <c r="G3" s="21"/>
      <c r="H3" s="20"/>
      <c r="I3" s="22"/>
      <c r="J3" s="22"/>
      <c r="K3" s="22"/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customFormat="false" ht="12.75" hidden="false" customHeight="false" outlineLevel="0" collapsed="false">
      <c r="A4" s="4"/>
      <c r="B4" s="25" t="s">
        <v>48</v>
      </c>
      <c r="C4" s="22"/>
      <c r="D4" s="21" t="s">
        <v>49</v>
      </c>
      <c r="E4" s="21"/>
      <c r="F4" s="21"/>
      <c r="G4" s="21"/>
      <c r="H4" s="22"/>
      <c r="I4" s="22"/>
      <c r="J4" s="26"/>
      <c r="K4" s="26"/>
      <c r="L4" s="23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customFormat="false" ht="12.75" hidden="false" customHeight="false" outlineLevel="0" collapsed="false">
      <c r="A5" s="4"/>
      <c r="B5" s="27" t="s">
        <v>50</v>
      </c>
      <c r="C5" s="28"/>
      <c r="D5" s="21" t="n">
        <v>501</v>
      </c>
      <c r="E5" s="21"/>
      <c r="F5" s="21"/>
      <c r="G5" s="21"/>
      <c r="H5" s="29"/>
      <c r="I5" s="29"/>
      <c r="J5" s="29"/>
      <c r="K5" s="29"/>
      <c r="L5" s="23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customFormat="false" ht="12.75" hidden="false" customHeight="false" outlineLevel="0" collapsed="false">
      <c r="A6" s="4"/>
      <c r="B6" s="27" t="s">
        <v>51</v>
      </c>
      <c r="C6" s="28"/>
      <c r="D6" s="21" t="s">
        <v>52</v>
      </c>
      <c r="E6" s="21"/>
      <c r="F6" s="21"/>
      <c r="G6" s="21"/>
      <c r="H6" s="29"/>
      <c r="I6" s="29"/>
      <c r="J6" s="29"/>
      <c r="K6" s="29"/>
      <c r="L6" s="23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="34" customFormat="true" ht="12.75" hidden="false" customHeight="false" outlineLevel="0" collapsed="false">
      <c r="A7" s="27"/>
      <c r="B7" s="28"/>
      <c r="C7" s="30"/>
      <c r="D7" s="30"/>
      <c r="E7" s="30"/>
      <c r="F7" s="30"/>
      <c r="G7" s="31"/>
      <c r="H7" s="31"/>
      <c r="I7" s="31"/>
      <c r="J7" s="31"/>
      <c r="K7" s="32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="40" customFormat="true" ht="12.75" hidden="false" customHeight="true" outlineLevel="0" collapsed="false">
      <c r="A8" s="35" t="s">
        <v>53</v>
      </c>
      <c r="B8" s="35"/>
      <c r="C8" s="35"/>
      <c r="D8" s="35"/>
      <c r="E8" s="36"/>
      <c r="F8" s="36"/>
      <c r="G8" s="37" t="s">
        <v>54</v>
      </c>
      <c r="H8" s="37"/>
      <c r="I8" s="37"/>
      <c r="J8" s="37"/>
      <c r="K8" s="37"/>
      <c r="L8" s="38" t="s">
        <v>55</v>
      </c>
      <c r="M8" s="38"/>
      <c r="N8" s="38"/>
      <c r="O8" s="38"/>
      <c r="P8" s="38"/>
      <c r="Q8" s="38"/>
      <c r="R8" s="38"/>
      <c r="S8" s="38"/>
      <c r="T8" s="38"/>
      <c r="U8" s="38"/>
      <c r="V8" s="39" t="s">
        <v>25</v>
      </c>
    </row>
    <row r="9" s="40" customFormat="true" ht="26" hidden="false" customHeight="false" outlineLevel="0" collapsed="false">
      <c r="A9" s="41" t="s">
        <v>6</v>
      </c>
      <c r="B9" s="42" t="s">
        <v>8</v>
      </c>
      <c r="C9" s="41" t="s">
        <v>56</v>
      </c>
      <c r="D9" s="41" t="s">
        <v>10</v>
      </c>
      <c r="E9" s="43" t="s">
        <v>12</v>
      </c>
      <c r="F9" s="41" t="s">
        <v>14</v>
      </c>
      <c r="G9" s="41" t="s">
        <v>57</v>
      </c>
      <c r="H9" s="41" t="s">
        <v>18</v>
      </c>
      <c r="I9" s="41" t="s">
        <v>20</v>
      </c>
      <c r="J9" s="41" t="s">
        <v>22</v>
      </c>
      <c r="K9" s="41" t="s">
        <v>58</v>
      </c>
      <c r="L9" s="44" t="s">
        <v>59</v>
      </c>
      <c r="M9" s="44" t="s">
        <v>60</v>
      </c>
      <c r="N9" s="44" t="s">
        <v>61</v>
      </c>
      <c r="O9" s="44" t="s">
        <v>62</v>
      </c>
      <c r="P9" s="44" t="s">
        <v>63</v>
      </c>
      <c r="Q9" s="44" t="s">
        <v>64</v>
      </c>
      <c r="R9" s="44" t="s">
        <v>65</v>
      </c>
      <c r="S9" s="44" t="s">
        <v>66</v>
      </c>
      <c r="T9" s="44" t="s">
        <v>67</v>
      </c>
      <c r="U9" s="44" t="s">
        <v>68</v>
      </c>
      <c r="V9" s="45"/>
    </row>
    <row r="10" s="4" customFormat="true" ht="12.75" hidden="false" customHeight="false" outlineLevel="0" collapsed="false">
      <c r="A10" s="46" t="s">
        <v>69</v>
      </c>
      <c r="B10" s="46" t="s">
        <v>70</v>
      </c>
      <c r="C10" s="47" t="s">
        <v>71</v>
      </c>
      <c r="D10" s="47" t="s">
        <v>72</v>
      </c>
      <c r="E10" s="47" t="s">
        <v>73</v>
      </c>
      <c r="F10" s="48" t="s">
        <v>74</v>
      </c>
      <c r="G10" s="48" t="s">
        <v>75</v>
      </c>
      <c r="H10" s="48" t="s">
        <v>76</v>
      </c>
      <c r="I10" s="48" t="s">
        <v>76</v>
      </c>
      <c r="J10" s="47" t="n">
        <v>271</v>
      </c>
      <c r="K10" s="47"/>
      <c r="L10" s="49"/>
      <c r="M10" s="49"/>
      <c r="N10" s="49"/>
      <c r="O10" s="49" t="s">
        <v>77</v>
      </c>
      <c r="P10" s="49" t="s">
        <v>77</v>
      </c>
      <c r="Q10" s="49" t="s">
        <v>77</v>
      </c>
      <c r="R10" s="49" t="s">
        <v>77</v>
      </c>
      <c r="S10" s="49" t="s">
        <v>77</v>
      </c>
      <c r="T10" s="49" t="s">
        <v>77</v>
      </c>
      <c r="U10" s="49"/>
      <c r="V10" s="50"/>
    </row>
    <row r="11" s="4" customFormat="true" ht="12.75" hidden="false" customHeight="false" outlineLevel="0" collapsed="false">
      <c r="A11" s="46" t="s">
        <v>78</v>
      </c>
      <c r="B11" s="46" t="s">
        <v>79</v>
      </c>
      <c r="C11" s="47" t="s">
        <v>71</v>
      </c>
      <c r="D11" s="47" t="s">
        <v>72</v>
      </c>
      <c r="E11" s="47" t="s">
        <v>80</v>
      </c>
      <c r="F11" s="48" t="s">
        <v>81</v>
      </c>
      <c r="G11" s="51"/>
      <c r="H11" s="52" t="s">
        <v>82</v>
      </c>
      <c r="I11" s="48" t="s">
        <v>82</v>
      </c>
      <c r="J11" s="51" t="n">
        <v>400</v>
      </c>
      <c r="K11" s="48" t="s">
        <v>83</v>
      </c>
      <c r="L11" s="49"/>
      <c r="M11" s="49" t="s">
        <v>77</v>
      </c>
      <c r="N11" s="49"/>
      <c r="O11" s="49"/>
      <c r="P11" s="49"/>
      <c r="Q11" s="49"/>
      <c r="R11" s="49"/>
      <c r="S11" s="49"/>
      <c r="T11" s="49"/>
      <c r="U11" s="49"/>
      <c r="V11" s="50"/>
    </row>
    <row r="12" s="4" customFormat="true" ht="22" hidden="false" customHeight="false" outlineLevel="0" collapsed="false">
      <c r="A12" s="53" t="s">
        <v>84</v>
      </c>
      <c r="B12" s="54" t="s">
        <v>85</v>
      </c>
      <c r="C12" s="47" t="s">
        <v>71</v>
      </c>
      <c r="D12" s="47" t="s">
        <v>72</v>
      </c>
      <c r="E12" s="47"/>
      <c r="F12" s="51" t="s">
        <v>86</v>
      </c>
      <c r="G12" s="51" t="s">
        <v>75</v>
      </c>
      <c r="H12" s="51" t="s">
        <v>87</v>
      </c>
      <c r="I12" s="51" t="n">
        <v>25</v>
      </c>
      <c r="J12" s="51" t="n">
        <v>480</v>
      </c>
      <c r="K12" s="51"/>
      <c r="L12" s="49"/>
      <c r="M12" s="49" t="s">
        <v>77</v>
      </c>
      <c r="N12" s="49" t="s">
        <v>77</v>
      </c>
      <c r="O12" s="49" t="s">
        <v>77</v>
      </c>
      <c r="P12" s="49" t="s">
        <v>77</v>
      </c>
      <c r="Q12" s="49" t="s">
        <v>77</v>
      </c>
      <c r="R12" s="49" t="s">
        <v>77</v>
      </c>
      <c r="S12" s="49" t="s">
        <v>77</v>
      </c>
      <c r="T12" s="49" t="s">
        <v>77</v>
      </c>
      <c r="U12" s="49"/>
      <c r="V12" s="50"/>
    </row>
    <row r="13" s="4" customFormat="true" ht="40" hidden="false" customHeight="false" outlineLevel="0" collapsed="false">
      <c r="A13" s="53" t="s">
        <v>88</v>
      </c>
      <c r="B13" s="55" t="s">
        <v>89</v>
      </c>
      <c r="C13" s="47" t="s">
        <v>90</v>
      </c>
      <c r="D13" s="47" t="s">
        <v>91</v>
      </c>
      <c r="E13" s="47" t="s">
        <v>73</v>
      </c>
      <c r="F13" s="47"/>
      <c r="G13" s="51" t="s">
        <v>92</v>
      </c>
      <c r="H13" s="51" t="s">
        <v>92</v>
      </c>
      <c r="I13" s="51" t="n">
        <v>4</v>
      </c>
      <c r="J13" s="51" t="n">
        <v>77</v>
      </c>
      <c r="K13" s="51" t="s">
        <v>93</v>
      </c>
      <c r="L13" s="49"/>
      <c r="M13" s="49" t="s">
        <v>77</v>
      </c>
      <c r="N13" s="49" t="s">
        <v>77</v>
      </c>
      <c r="O13" s="49" t="s">
        <v>77</v>
      </c>
      <c r="P13" s="49" t="s">
        <v>77</v>
      </c>
      <c r="Q13" s="49" t="s">
        <v>77</v>
      </c>
      <c r="R13" s="49" t="s">
        <v>77</v>
      </c>
      <c r="S13" s="49" t="s">
        <v>77</v>
      </c>
      <c r="T13" s="49" t="s">
        <v>77</v>
      </c>
      <c r="U13" s="49"/>
      <c r="V13" s="50"/>
    </row>
    <row r="14" s="4" customFormat="true" ht="30.5" hidden="false" customHeight="false" outlineLevel="0" collapsed="false">
      <c r="A14" s="53" t="s">
        <v>94</v>
      </c>
      <c r="B14" s="56" t="s">
        <v>95</v>
      </c>
      <c r="C14" s="47" t="s">
        <v>90</v>
      </c>
      <c r="D14" s="47" t="s">
        <v>91</v>
      </c>
      <c r="E14" s="47" t="s">
        <v>73</v>
      </c>
      <c r="F14" s="51" t="s">
        <v>74</v>
      </c>
      <c r="G14" s="51" t="s">
        <v>96</v>
      </c>
      <c r="H14" s="51" t="s">
        <v>97</v>
      </c>
      <c r="I14" s="51" t="n">
        <v>2</v>
      </c>
      <c r="J14" s="51" t="n">
        <v>44</v>
      </c>
      <c r="K14" s="51" t="s">
        <v>93</v>
      </c>
      <c r="L14" s="49"/>
      <c r="M14" s="49" t="s">
        <v>77</v>
      </c>
      <c r="N14" s="49" t="s">
        <v>77</v>
      </c>
      <c r="O14" s="49" t="s">
        <v>77</v>
      </c>
      <c r="P14" s="49" t="s">
        <v>77</v>
      </c>
      <c r="Q14" s="49" t="s">
        <v>77</v>
      </c>
      <c r="R14" s="49" t="s">
        <v>77</v>
      </c>
      <c r="S14" s="49" t="s">
        <v>77</v>
      </c>
      <c r="T14" s="49" t="s">
        <v>77</v>
      </c>
      <c r="U14" s="49"/>
      <c r="V14" s="50"/>
    </row>
    <row r="15" s="4" customFormat="true" ht="52" hidden="false" customHeight="false" outlineLevel="0" collapsed="false">
      <c r="A15" s="53" t="s">
        <v>98</v>
      </c>
      <c r="B15" s="54" t="s">
        <v>99</v>
      </c>
      <c r="C15" s="47" t="s">
        <v>100</v>
      </c>
      <c r="D15" s="47" t="s">
        <v>101</v>
      </c>
      <c r="E15" s="47" t="s">
        <v>80</v>
      </c>
      <c r="F15" s="51" t="s">
        <v>102</v>
      </c>
      <c r="G15" s="51" t="s">
        <v>96</v>
      </c>
      <c r="H15" s="51" t="s">
        <v>103</v>
      </c>
      <c r="I15" s="51" t="n">
        <v>4</v>
      </c>
      <c r="J15" s="51" t="n">
        <v>90</v>
      </c>
      <c r="K15" s="51"/>
      <c r="L15" s="49"/>
      <c r="M15" s="49"/>
      <c r="N15" s="49" t="s">
        <v>77</v>
      </c>
      <c r="O15" s="49"/>
      <c r="P15" s="49" t="s">
        <v>77</v>
      </c>
      <c r="Q15" s="49"/>
      <c r="R15" s="49" t="s">
        <v>77</v>
      </c>
      <c r="S15" s="49"/>
      <c r="T15" s="49" t="s">
        <v>77</v>
      </c>
      <c r="U15" s="49"/>
      <c r="V15" s="50"/>
    </row>
    <row r="16" s="4" customFormat="true" ht="22" hidden="false" customHeight="false" outlineLevel="0" collapsed="false">
      <c r="A16" s="53" t="s">
        <v>104</v>
      </c>
      <c r="B16" s="54" t="s">
        <v>105</v>
      </c>
      <c r="C16" s="47" t="s">
        <v>71</v>
      </c>
      <c r="D16" s="47" t="s">
        <v>72</v>
      </c>
      <c r="E16" s="47" t="s">
        <v>73</v>
      </c>
      <c r="F16" s="51" t="s">
        <v>74</v>
      </c>
      <c r="G16" s="51" t="s">
        <v>106</v>
      </c>
      <c r="H16" s="51" t="s">
        <v>107</v>
      </c>
      <c r="I16" s="51" t="n">
        <v>5</v>
      </c>
      <c r="J16" s="51" t="n">
        <v>13</v>
      </c>
      <c r="K16" s="51"/>
      <c r="L16" s="49"/>
      <c r="M16" s="49"/>
      <c r="N16" s="49" t="s">
        <v>77</v>
      </c>
      <c r="O16" s="49" t="s">
        <v>77</v>
      </c>
      <c r="P16" s="49" t="s">
        <v>77</v>
      </c>
      <c r="Q16" s="49" t="s">
        <v>77</v>
      </c>
      <c r="R16" s="49" t="s">
        <v>77</v>
      </c>
      <c r="S16" s="49" t="s">
        <v>77</v>
      </c>
      <c r="T16" s="49"/>
      <c r="U16" s="49"/>
      <c r="V16" s="50"/>
    </row>
    <row r="17" s="4" customFormat="true" ht="32" hidden="false" customHeight="false" outlineLevel="0" collapsed="false">
      <c r="A17" s="53" t="s">
        <v>108</v>
      </c>
      <c r="B17" s="54" t="s">
        <v>109</v>
      </c>
      <c r="C17" s="47" t="s">
        <v>110</v>
      </c>
      <c r="D17" s="47" t="s">
        <v>91</v>
      </c>
      <c r="E17" s="47" t="s">
        <v>73</v>
      </c>
      <c r="F17" s="51" t="s">
        <v>74</v>
      </c>
      <c r="G17" s="51" t="s">
        <v>111</v>
      </c>
      <c r="H17" s="51" t="s">
        <v>112</v>
      </c>
      <c r="I17" s="51" t="n">
        <v>7</v>
      </c>
      <c r="J17" s="51" t="n">
        <v>164</v>
      </c>
      <c r="K17" s="51"/>
      <c r="L17" s="49"/>
      <c r="M17" s="49" t="s">
        <v>77</v>
      </c>
      <c r="N17" s="49" t="s">
        <v>77</v>
      </c>
      <c r="O17" s="49" t="s">
        <v>77</v>
      </c>
      <c r="P17" s="49" t="s">
        <v>77</v>
      </c>
      <c r="Q17" s="49" t="s">
        <v>77</v>
      </c>
      <c r="R17" s="49" t="s">
        <v>77</v>
      </c>
      <c r="S17" s="49" t="s">
        <v>77</v>
      </c>
      <c r="T17" s="49" t="s">
        <v>77</v>
      </c>
      <c r="U17" s="49"/>
      <c r="V17" s="50"/>
    </row>
    <row r="18" s="4" customFormat="true" ht="22" hidden="false" customHeight="false" outlineLevel="0" collapsed="false">
      <c r="A18" s="53" t="s">
        <v>113</v>
      </c>
      <c r="B18" s="54" t="s">
        <v>114</v>
      </c>
      <c r="C18" s="47" t="s">
        <v>115</v>
      </c>
      <c r="D18" s="47" t="s">
        <v>101</v>
      </c>
      <c r="E18" s="47" t="s">
        <v>73</v>
      </c>
      <c r="F18" s="51"/>
      <c r="G18" s="51" t="s">
        <v>92</v>
      </c>
      <c r="H18" s="51" t="s">
        <v>92</v>
      </c>
      <c r="I18" s="51" t="n">
        <v>3</v>
      </c>
      <c r="J18" s="51" t="n">
        <v>48</v>
      </c>
      <c r="K18" s="51"/>
      <c r="L18" s="49"/>
      <c r="M18" s="49"/>
      <c r="N18" s="49" t="s">
        <v>77</v>
      </c>
      <c r="O18" s="49"/>
      <c r="P18" s="49"/>
      <c r="Q18" s="49" t="s">
        <v>77</v>
      </c>
      <c r="R18" s="49"/>
      <c r="S18" s="49"/>
      <c r="T18" s="49" t="s">
        <v>77</v>
      </c>
      <c r="U18" s="49"/>
      <c r="V18" s="50"/>
    </row>
    <row r="19" s="4" customFormat="true" ht="30.5" hidden="false" customHeight="false" outlineLevel="0" collapsed="false">
      <c r="A19" s="53" t="s">
        <v>116</v>
      </c>
      <c r="B19" s="56" t="s">
        <v>117</v>
      </c>
      <c r="C19" s="47" t="s">
        <v>110</v>
      </c>
      <c r="D19" s="47" t="s">
        <v>118</v>
      </c>
      <c r="E19" s="47" t="s">
        <v>73</v>
      </c>
      <c r="F19" s="51"/>
      <c r="G19" s="51" t="s">
        <v>92</v>
      </c>
      <c r="H19" s="51" t="s">
        <v>92</v>
      </c>
      <c r="I19" s="51"/>
      <c r="J19" s="51"/>
      <c r="K19" s="51"/>
      <c r="L19" s="49"/>
      <c r="M19" s="49" t="s">
        <v>77</v>
      </c>
      <c r="N19" s="49" t="s">
        <v>77</v>
      </c>
      <c r="O19" s="49" t="s">
        <v>77</v>
      </c>
      <c r="P19" s="49" t="s">
        <v>77</v>
      </c>
      <c r="Q19" s="49" t="s">
        <v>77</v>
      </c>
      <c r="R19" s="49" t="s">
        <v>77</v>
      </c>
      <c r="S19" s="49" t="s">
        <v>77</v>
      </c>
      <c r="T19" s="49" t="s">
        <v>77</v>
      </c>
      <c r="U19" s="49"/>
      <c r="V19" s="50"/>
    </row>
    <row r="20" s="4" customFormat="true" ht="32" hidden="false" customHeight="false" outlineLevel="0" collapsed="false">
      <c r="A20" s="53" t="s">
        <v>119</v>
      </c>
      <c r="B20" s="54" t="s">
        <v>120</v>
      </c>
      <c r="C20" s="47" t="s">
        <v>100</v>
      </c>
      <c r="D20" s="47" t="s">
        <v>118</v>
      </c>
      <c r="E20" s="47" t="s">
        <v>73</v>
      </c>
      <c r="F20" s="51" t="s">
        <v>121</v>
      </c>
      <c r="G20" s="51" t="s">
        <v>75</v>
      </c>
      <c r="H20" s="51" t="s">
        <v>122</v>
      </c>
      <c r="I20" s="51" t="n">
        <v>16</v>
      </c>
      <c r="J20" s="51" t="n">
        <v>330</v>
      </c>
      <c r="K20" s="51"/>
      <c r="L20" s="49"/>
      <c r="M20" s="49" t="s">
        <v>77</v>
      </c>
      <c r="N20" s="49" t="s">
        <v>77</v>
      </c>
      <c r="O20" s="49" t="s">
        <v>77</v>
      </c>
      <c r="P20" s="49" t="s">
        <v>77</v>
      </c>
      <c r="Q20" s="49" t="s">
        <v>77</v>
      </c>
      <c r="R20" s="49" t="s">
        <v>77</v>
      </c>
      <c r="S20" s="49" t="s">
        <v>77</v>
      </c>
      <c r="T20" s="49" t="s">
        <v>77</v>
      </c>
      <c r="U20" s="49"/>
      <c r="V20" s="50"/>
    </row>
    <row r="21" s="4" customFormat="true" ht="42" hidden="false" customHeight="false" outlineLevel="0" collapsed="false">
      <c r="A21" s="53" t="s">
        <v>123</v>
      </c>
      <c r="B21" s="1"/>
      <c r="C21" s="47" t="s">
        <v>71</v>
      </c>
      <c r="D21" s="47" t="s">
        <v>72</v>
      </c>
      <c r="E21" s="47" t="s">
        <v>80</v>
      </c>
      <c r="F21" s="51" t="s">
        <v>124</v>
      </c>
      <c r="G21" s="51" t="s">
        <v>82</v>
      </c>
      <c r="H21" s="51" t="s">
        <v>125</v>
      </c>
      <c r="I21" s="51" t="n">
        <v>22</v>
      </c>
      <c r="J21" s="51" t="n">
        <v>500</v>
      </c>
      <c r="K21" s="51"/>
      <c r="L21" s="49"/>
      <c r="M21" s="49"/>
      <c r="N21" s="49"/>
      <c r="O21" s="49"/>
      <c r="P21" s="49"/>
      <c r="Q21" s="49"/>
      <c r="R21" s="49" t="s">
        <v>77</v>
      </c>
      <c r="S21" s="49"/>
      <c r="T21" s="49"/>
      <c r="U21" s="49"/>
      <c r="V21" s="50"/>
    </row>
    <row r="22" s="4" customFormat="true" ht="52" hidden="false" customHeight="false" outlineLevel="0" collapsed="false">
      <c r="A22" s="53" t="s">
        <v>126</v>
      </c>
      <c r="B22" s="54" t="s">
        <v>127</v>
      </c>
      <c r="C22" s="47" t="s">
        <v>90</v>
      </c>
      <c r="D22" s="47" t="s">
        <v>72</v>
      </c>
      <c r="E22" s="47" t="s">
        <v>73</v>
      </c>
      <c r="F22" s="51"/>
      <c r="G22" s="51" t="s">
        <v>92</v>
      </c>
      <c r="H22" s="51" t="s">
        <v>92</v>
      </c>
      <c r="I22" s="51" t="n">
        <v>2</v>
      </c>
      <c r="J22" s="51" t="n">
        <v>41</v>
      </c>
      <c r="K22" s="51"/>
      <c r="L22" s="49"/>
      <c r="M22" s="49"/>
      <c r="N22" s="49" t="s">
        <v>77</v>
      </c>
      <c r="O22" s="49" t="s">
        <v>77</v>
      </c>
      <c r="P22" s="49" t="s">
        <v>77</v>
      </c>
      <c r="Q22" s="49" t="s">
        <v>77</v>
      </c>
      <c r="R22" s="49" t="s">
        <v>77</v>
      </c>
      <c r="S22" s="49" t="s">
        <v>77</v>
      </c>
      <c r="T22" s="49" t="s">
        <v>77</v>
      </c>
      <c r="U22" s="49" t="s">
        <v>77</v>
      </c>
      <c r="V22" s="50"/>
    </row>
    <row r="23" s="4" customFormat="true" ht="52" hidden="false" customHeight="false" outlineLevel="0" collapsed="false">
      <c r="A23" s="53" t="s">
        <v>128</v>
      </c>
      <c r="B23" s="54" t="s">
        <v>129</v>
      </c>
      <c r="C23" s="47" t="s">
        <v>71</v>
      </c>
      <c r="D23" s="47" t="s">
        <v>72</v>
      </c>
      <c r="E23" s="47" t="s">
        <v>80</v>
      </c>
      <c r="F23" s="51" t="s">
        <v>130</v>
      </c>
      <c r="G23" s="51" t="s">
        <v>75</v>
      </c>
      <c r="H23" s="51" t="s">
        <v>122</v>
      </c>
      <c r="I23" s="51" t="n">
        <v>16</v>
      </c>
      <c r="J23" s="51" t="n">
        <v>330</v>
      </c>
      <c r="K23" s="52" t="s">
        <v>83</v>
      </c>
      <c r="L23" s="49"/>
      <c r="M23" s="49"/>
      <c r="N23" s="49"/>
      <c r="O23" s="49"/>
      <c r="P23" s="49" t="s">
        <v>77</v>
      </c>
      <c r="Q23" s="49"/>
      <c r="R23" s="49"/>
      <c r="S23" s="49"/>
      <c r="T23" s="49"/>
      <c r="U23" s="49"/>
      <c r="V23" s="50"/>
    </row>
    <row r="24" s="4" customFormat="true" ht="12.75" hidden="false" customHeight="true" outlineLevel="0" collapsed="false">
      <c r="A24" s="53" t="s">
        <v>131</v>
      </c>
      <c r="B24" s="54" t="s">
        <v>132</v>
      </c>
      <c r="C24" s="47" t="s">
        <v>90</v>
      </c>
      <c r="D24" s="47" t="s">
        <v>91</v>
      </c>
      <c r="E24" s="47" t="s">
        <v>80</v>
      </c>
      <c r="F24" s="57" t="s">
        <v>74</v>
      </c>
      <c r="G24" s="57" t="s">
        <v>96</v>
      </c>
      <c r="H24" s="57" t="s">
        <v>133</v>
      </c>
      <c r="I24" s="57" t="n">
        <v>4</v>
      </c>
      <c r="J24" s="57" t="n">
        <v>173</v>
      </c>
      <c r="K24" s="57"/>
      <c r="L24" s="57"/>
      <c r="M24" s="57" t="s">
        <v>77</v>
      </c>
      <c r="N24" s="49" t="s">
        <v>77</v>
      </c>
      <c r="O24" s="49" t="s">
        <v>77</v>
      </c>
      <c r="P24" s="49" t="s">
        <v>77</v>
      </c>
      <c r="Q24" s="49" t="s">
        <v>77</v>
      </c>
      <c r="R24" s="49" t="s">
        <v>77</v>
      </c>
      <c r="S24" s="49" t="s">
        <v>77</v>
      </c>
      <c r="T24" s="49" t="s">
        <v>77</v>
      </c>
      <c r="U24" s="49" t="s">
        <v>77</v>
      </c>
      <c r="V24" s="50"/>
    </row>
    <row r="25" s="4" customFormat="true" ht="22" hidden="false" customHeight="true" outlineLevel="0" collapsed="false">
      <c r="A25" s="53" t="s">
        <v>134</v>
      </c>
      <c r="B25" s="54" t="s">
        <v>135</v>
      </c>
      <c r="C25" s="47" t="s">
        <v>71</v>
      </c>
      <c r="D25" s="47" t="s">
        <v>72</v>
      </c>
      <c r="E25" s="47" t="s">
        <v>73</v>
      </c>
      <c r="F25" s="57" t="s">
        <v>130</v>
      </c>
      <c r="G25" s="57" t="s">
        <v>82</v>
      </c>
      <c r="H25" s="57" t="s">
        <v>125</v>
      </c>
      <c r="I25" s="57" t="n">
        <v>16</v>
      </c>
      <c r="J25" s="57" t="n">
        <v>330</v>
      </c>
      <c r="K25" s="57" t="s">
        <v>136</v>
      </c>
      <c r="L25" s="57"/>
      <c r="M25" s="57"/>
      <c r="N25" s="49"/>
      <c r="O25" s="49" t="s">
        <v>77</v>
      </c>
      <c r="P25" s="49"/>
      <c r="Q25" s="49"/>
      <c r="R25" s="49"/>
      <c r="S25" s="49"/>
      <c r="T25" s="49"/>
      <c r="U25" s="49"/>
      <c r="V25" s="50"/>
    </row>
    <row r="26" s="4" customFormat="true" ht="72" hidden="false" customHeight="false" outlineLevel="0" collapsed="false">
      <c r="A26" s="53" t="s">
        <v>137</v>
      </c>
      <c r="B26" s="54" t="s">
        <v>138</v>
      </c>
      <c r="C26" s="47" t="s">
        <v>71</v>
      </c>
      <c r="D26" s="47"/>
      <c r="E26" s="47" t="s">
        <v>73</v>
      </c>
      <c r="F26" s="51" t="s">
        <v>139</v>
      </c>
      <c r="G26" s="21" t="s">
        <v>140</v>
      </c>
      <c r="H26" s="21"/>
      <c r="I26" s="21"/>
      <c r="J26" s="21"/>
      <c r="K26" s="51" t="s">
        <v>83</v>
      </c>
      <c r="L26" s="49"/>
      <c r="M26" s="49"/>
      <c r="N26" s="49" t="s">
        <v>77</v>
      </c>
      <c r="O26" s="49"/>
      <c r="P26" s="49"/>
      <c r="Q26" s="49"/>
      <c r="R26" s="49"/>
      <c r="S26" s="49"/>
      <c r="T26" s="49"/>
      <c r="U26" s="49"/>
      <c r="V26" s="50"/>
    </row>
    <row r="27" s="4" customFormat="true" ht="72" hidden="false" customHeight="false" outlineLevel="0" collapsed="false">
      <c r="A27" s="58" t="s">
        <v>141</v>
      </c>
      <c r="B27" s="54" t="s">
        <v>142</v>
      </c>
      <c r="C27" s="47" t="s">
        <v>71</v>
      </c>
      <c r="D27" s="47" t="s">
        <v>72</v>
      </c>
      <c r="E27" s="47" t="s">
        <v>80</v>
      </c>
      <c r="F27" s="51" t="s">
        <v>74</v>
      </c>
      <c r="G27" s="51" t="s">
        <v>111</v>
      </c>
      <c r="H27" s="51" t="s">
        <v>112</v>
      </c>
      <c r="I27" s="51" t="n">
        <v>16</v>
      </c>
      <c r="J27" s="51" t="n">
        <v>250</v>
      </c>
      <c r="K27" s="51" t="s">
        <v>83</v>
      </c>
      <c r="L27" s="49"/>
      <c r="M27" s="49"/>
      <c r="N27" s="49"/>
      <c r="O27" s="49"/>
      <c r="P27" s="49"/>
      <c r="Q27" s="49"/>
      <c r="R27" s="49"/>
      <c r="S27" s="49"/>
      <c r="T27" s="49" t="s">
        <v>77</v>
      </c>
      <c r="U27" s="49"/>
      <c r="V27" s="50"/>
    </row>
    <row r="28" s="4" customFormat="true" ht="22" hidden="false" customHeight="false" outlineLevel="0" collapsed="false">
      <c r="A28" s="53" t="s">
        <v>143</v>
      </c>
      <c r="B28" s="59" t="s">
        <v>144</v>
      </c>
      <c r="C28" s="47" t="s">
        <v>71</v>
      </c>
      <c r="D28" s="47" t="s">
        <v>72</v>
      </c>
      <c r="E28" s="47" t="s">
        <v>80</v>
      </c>
      <c r="F28" s="51" t="s">
        <v>145</v>
      </c>
      <c r="G28" s="51" t="s">
        <v>146</v>
      </c>
      <c r="H28" s="51" t="s">
        <v>147</v>
      </c>
      <c r="I28" s="51" t="n">
        <v>4</v>
      </c>
      <c r="J28" s="51" t="n">
        <v>69</v>
      </c>
      <c r="K28" s="51" t="s">
        <v>83</v>
      </c>
      <c r="L28" s="49"/>
      <c r="M28" s="49"/>
      <c r="N28" s="49" t="s">
        <v>77</v>
      </c>
      <c r="O28" s="49"/>
      <c r="P28" s="49"/>
      <c r="Q28" s="49"/>
      <c r="R28" s="49"/>
      <c r="S28" s="49"/>
      <c r="T28" s="49"/>
      <c r="U28" s="49"/>
      <c r="V28" s="50"/>
    </row>
    <row r="29" s="4" customFormat="true" ht="32" hidden="false" customHeight="false" outlineLevel="0" collapsed="false">
      <c r="A29" s="53" t="s">
        <v>148</v>
      </c>
      <c r="B29" s="54" t="s">
        <v>149</v>
      </c>
      <c r="C29" s="47" t="s">
        <v>115</v>
      </c>
      <c r="D29" s="47" t="s">
        <v>72</v>
      </c>
      <c r="E29" s="47" t="s">
        <v>80</v>
      </c>
      <c r="F29" s="51" t="s">
        <v>150</v>
      </c>
      <c r="G29" s="51" t="s">
        <v>146</v>
      </c>
      <c r="H29" s="51" t="s">
        <v>151</v>
      </c>
      <c r="I29" s="51" t="n">
        <v>4</v>
      </c>
      <c r="J29" s="51" t="n">
        <v>62</v>
      </c>
      <c r="K29" s="51" t="s">
        <v>83</v>
      </c>
      <c r="L29" s="49"/>
      <c r="M29" s="49"/>
      <c r="N29" s="49"/>
      <c r="O29" s="49"/>
      <c r="P29" s="49"/>
      <c r="Q29" s="49"/>
      <c r="R29" s="49"/>
      <c r="S29" s="49"/>
      <c r="T29" s="49"/>
      <c r="U29" s="49" t="s">
        <v>77</v>
      </c>
      <c r="V29" s="50"/>
    </row>
    <row r="30" s="4" customFormat="true" ht="12.75" hidden="false" customHeight="false" outlineLevel="0" collapsed="false">
      <c r="A30" s="53"/>
      <c r="B30" s="54"/>
      <c r="C30" s="47"/>
      <c r="D30" s="47"/>
      <c r="E30" s="47"/>
      <c r="F30" s="51"/>
      <c r="G30" s="51"/>
      <c r="H30" s="51"/>
      <c r="I30" s="51"/>
      <c r="J30" s="51"/>
      <c r="K30" s="51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</row>
    <row r="31" s="4" customFormat="true" ht="12.75" hidden="false" customHeight="false" outlineLevel="0" collapsed="false">
      <c r="A31" s="60" t="s">
        <v>152</v>
      </c>
      <c r="B31" s="61"/>
      <c r="C31" s="62"/>
      <c r="D31" s="62"/>
      <c r="E31" s="62"/>
      <c r="F31" s="62"/>
      <c r="G31" s="62"/>
      <c r="H31" s="62"/>
      <c r="I31" s="62"/>
      <c r="J31" s="62"/>
      <c r="K31" s="62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4"/>
    </row>
    <row r="32" customFormat="false" ht="12.75" hidden="false" customHeight="false" outlineLevel="0" collapsed="false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</row>
    <row r="33" customFormat="false" ht="12.75" hidden="false" customHeight="false" outlineLevel="0" collapsed="false">
      <c r="A33" s="66" t="s">
        <v>25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</row>
    <row r="34" customFormat="false" ht="12.75" hidden="false" customHeight="false" outlineLevel="0" collapsed="false">
      <c r="A34" s="68" t="s">
        <v>153</v>
      </c>
      <c r="B34" s="69" t="n">
        <v>45839</v>
      </c>
      <c r="C34" s="69"/>
      <c r="D34" s="70"/>
      <c r="E34" s="70"/>
      <c r="F34" s="70"/>
      <c r="G34" s="70"/>
      <c r="H34" s="70"/>
      <c r="I34" s="70"/>
      <c r="J34" s="70"/>
      <c r="K34" s="70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34"/>
      <c r="X34" s="34"/>
      <c r="Y34" s="34"/>
      <c r="Z34" s="34"/>
      <c r="AA34" s="34"/>
    </row>
    <row r="35" customFormat="false" ht="12.75" hidden="false" customHeight="false" outlineLevel="0" collapsed="false">
      <c r="A35" s="68" t="s">
        <v>154</v>
      </c>
      <c r="B35" s="72" t="s">
        <v>155</v>
      </c>
      <c r="C35" s="73"/>
      <c r="D35" s="74"/>
      <c r="E35" s="74"/>
      <c r="F35" s="74"/>
      <c r="G35" s="74"/>
      <c r="H35" s="74"/>
      <c r="I35" s="70"/>
      <c r="J35" s="70"/>
      <c r="K35" s="70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</row>
    <row r="36" customFormat="false" ht="12.75" hidden="false" customHeight="false" outlineLevel="0" collapsed="false">
      <c r="A36" s="48"/>
      <c r="B36" s="48"/>
      <c r="C36" s="48"/>
      <c r="D36" s="75"/>
      <c r="E36" s="75"/>
      <c r="F36" s="75"/>
      <c r="G36" s="75"/>
      <c r="H36" s="75"/>
      <c r="I36" s="75"/>
      <c r="J36" s="75"/>
      <c r="K36" s="75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</row>
    <row r="37" customFormat="false" ht="12.75" hidden="false" customHeight="false" outlineLevel="0" collapsed="false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</row>
    <row r="38" customFormat="false" ht="12.75" hidden="false" customHeight="false" outlineLevel="0" collapsed="false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</row>
    <row r="39" customFormat="false" ht="12.75" hidden="false" customHeight="false" outlineLevel="0" collapsed="false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</row>
    <row r="40" customFormat="false" ht="12.75" hidden="false" customHeight="false" outlineLevel="0" collapsed="false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</row>
    <row r="41" customFormat="false" ht="12.75" hidden="false" customHeight="false" outlineLevel="0" collapsed="false"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</row>
    <row r="42" customFormat="false" ht="12.75" hidden="false" customHeight="false" outlineLevel="0" collapsed="false"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</row>
    <row r="43" customFormat="false" ht="12.75" hidden="false" customHeight="false" outlineLevel="0" collapsed="false"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</row>
    <row r="44" customFormat="false" ht="12.75" hidden="false" customHeight="false" outlineLevel="0" collapsed="false"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</row>
    <row r="45" customFormat="false" ht="12.75" hidden="false" customHeight="false" outlineLevel="0" collapsed="false"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</row>
    <row r="46" customFormat="false" ht="12.75" hidden="false" customHeight="false" outlineLevel="0" collapsed="false"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</row>
    <row r="47" customFormat="false" ht="12.75" hidden="false" customHeight="false" outlineLevel="0" collapsed="false"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</row>
    <row r="48" customFormat="false" ht="12.75" hidden="false" customHeight="false" outlineLevel="0" collapsed="false"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</row>
    <row r="49" customFormat="false" ht="12.75" hidden="false" customHeight="false" outlineLevel="0" collapsed="false"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</row>
    <row r="50" customFormat="false" ht="12.75" hidden="false" customHeight="false" outlineLevel="0" collapsed="false"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</row>
    <row r="51" customFormat="false" ht="12.75" hidden="false" customHeight="false" outlineLevel="0" collapsed="false"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</row>
    <row r="52" customFormat="false" ht="12.75" hidden="false" customHeight="false" outlineLevel="0" collapsed="false"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</row>
    <row r="53" customFormat="false" ht="12.75" hidden="false" customHeight="false" outlineLevel="0" collapsed="false"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</row>
    <row r="54" customFormat="false" ht="12.75" hidden="false" customHeight="false" outlineLevel="0" collapsed="false"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</row>
    <row r="55" customFormat="false" ht="12.75" hidden="false" customHeight="false" outlineLevel="0" collapsed="false"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</row>
    <row r="56" customFormat="false" ht="12.75" hidden="false" customHeight="false" outlineLevel="0" collapsed="false"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</row>
    <row r="57" customFormat="false" ht="12.75" hidden="false" customHeight="false" outlineLevel="0" collapsed="false"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</row>
    <row r="58" customFormat="false" ht="12.75" hidden="false" customHeight="false" outlineLevel="0" collapsed="false"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</row>
    <row r="59" customFormat="false" ht="12.75" hidden="false" customHeight="false" outlineLevel="0" collapsed="false"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</row>
    <row r="60" customFormat="false" ht="12.75" hidden="false" customHeight="false" outlineLevel="0" collapsed="false"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</row>
    <row r="61" customFormat="false" ht="12.75" hidden="false" customHeight="false" outlineLevel="0" collapsed="false"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</row>
    <row r="62" customFormat="false" ht="12.75" hidden="false" customHeight="false" outlineLevel="0" collapsed="false"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</row>
    <row r="63" customFormat="false" ht="12.75" hidden="false" customHeight="false" outlineLevel="0" collapsed="false"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</row>
    <row r="64" customFormat="false" ht="12.75" hidden="false" customHeight="false" outlineLevel="0" collapsed="false"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</row>
    <row r="65" customFormat="false" ht="12.75" hidden="false" customHeight="false" outlineLevel="0" collapsed="false"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</row>
    <row r="66" customFormat="false" ht="12.75" hidden="false" customHeight="false" outlineLevel="0" collapsed="false"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</row>
    <row r="67" customFormat="false" ht="12.75" hidden="false" customHeight="false" outlineLevel="0" collapsed="false"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</row>
    <row r="68" customFormat="false" ht="12.75" hidden="false" customHeight="false" outlineLevel="0" collapsed="false"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</row>
    <row r="69" customFormat="false" ht="12.75" hidden="false" customHeight="false" outlineLevel="0" collapsed="false"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</row>
    <row r="70" customFormat="false" ht="12.75" hidden="false" customHeight="false" outlineLevel="0" collapsed="false"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</row>
    <row r="71" customFormat="false" ht="12.75" hidden="false" customHeight="false" outlineLevel="0" collapsed="false"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</row>
    <row r="72" customFormat="false" ht="12.75" hidden="false" customHeight="false" outlineLevel="0" collapsed="false"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</row>
    <row r="73" customFormat="false" ht="12.75" hidden="false" customHeight="false" outlineLevel="0" collapsed="false"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</row>
    <row r="74" customFormat="false" ht="12.75" hidden="false" customHeight="false" outlineLevel="0" collapsed="false"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</row>
    <row r="75" customFormat="false" ht="12.75" hidden="false" customHeight="false" outlineLevel="0" collapsed="false"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</row>
    <row r="76" customFormat="false" ht="12.75" hidden="false" customHeight="false" outlineLevel="0" collapsed="false"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</row>
    <row r="77" customFormat="false" ht="12.75" hidden="false" customHeight="false" outlineLevel="0" collapsed="false"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</row>
    <row r="78" customFormat="false" ht="12.75" hidden="false" customHeight="false" outlineLevel="0" collapsed="false"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</row>
    <row r="79" customFormat="false" ht="12.75" hidden="false" customHeight="false" outlineLevel="0" collapsed="false"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</row>
    <row r="80" customFormat="false" ht="12.75" hidden="false" customHeight="false" outlineLevel="0" collapsed="false"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</row>
    <row r="81" customFormat="false" ht="12.75" hidden="false" customHeight="false" outlineLevel="0" collapsed="false"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customFormat="false" ht="12.75" hidden="false" customHeight="false" outlineLevel="0" collapsed="false"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customFormat="false" ht="12.75" hidden="false" customHeight="false" outlineLevel="0" collapsed="false"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</row>
    <row r="84" customFormat="false" ht="12.75" hidden="false" customHeight="false" outlineLevel="0" collapsed="false"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</row>
    <row r="85" customFormat="false" ht="12.75" hidden="false" customHeight="false" outlineLevel="0" collapsed="false"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</row>
    <row r="86" customFormat="false" ht="12.75" hidden="false" customHeight="false" outlineLevel="0" collapsed="false"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</row>
    <row r="87" customFormat="false" ht="12.75" hidden="false" customHeight="false" outlineLevel="0" collapsed="false"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</row>
    <row r="88" customFormat="false" ht="12.75" hidden="false" customHeight="false" outlineLevel="0" collapsed="false"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</row>
    <row r="89" customFormat="false" ht="12.75" hidden="false" customHeight="false" outlineLevel="0" collapsed="false"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</row>
    <row r="90" customFormat="false" ht="12.75" hidden="false" customHeight="false" outlineLevel="0" collapsed="false"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</row>
    <row r="91" customFormat="false" ht="12.75" hidden="false" customHeight="false" outlineLevel="0" collapsed="false"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</row>
    <row r="92" customFormat="false" ht="12.75" hidden="false" customHeight="false" outlineLevel="0" collapsed="false"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</row>
    <row r="93" customFormat="false" ht="12.75" hidden="false" customHeight="false" outlineLevel="0" collapsed="false"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</row>
    <row r="94" customFormat="false" ht="12.75" hidden="false" customHeight="false" outlineLevel="0" collapsed="false"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</row>
    <row r="95" customFormat="false" ht="12.75" hidden="false" customHeight="false" outlineLevel="0" collapsed="false"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</row>
    <row r="96" customFormat="false" ht="12.75" hidden="false" customHeight="false" outlineLevel="0" collapsed="false"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</row>
    <row r="97" customFormat="false" ht="12.75" hidden="false" customHeight="false" outlineLevel="0" collapsed="false"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</row>
    <row r="98" customFormat="false" ht="12.75" hidden="false" customHeight="false" outlineLevel="0" collapsed="false"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</row>
    <row r="99" customFormat="false" ht="12.75" hidden="false" customHeight="false" outlineLevel="0" collapsed="false"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</row>
    <row r="100" customFormat="false" ht="12.75" hidden="false" customHeight="false" outlineLevel="0" collapsed="false"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</row>
    <row r="101" customFormat="false" ht="12.75" hidden="false" customHeight="false" outlineLevel="0" collapsed="false"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</row>
    <row r="102" customFormat="false" ht="12.75" hidden="false" customHeight="false" outlineLevel="0" collapsed="false"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</row>
    <row r="103" customFormat="false" ht="12.75" hidden="false" customHeight="false" outlineLevel="0" collapsed="false"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</row>
    <row r="104" customFormat="false" ht="12.75" hidden="false" customHeight="false" outlineLevel="0" collapsed="false"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</row>
    <row r="105" customFormat="false" ht="12.75" hidden="false" customHeight="false" outlineLevel="0" collapsed="false"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</row>
    <row r="106" customFormat="false" ht="12.75" hidden="false" customHeight="false" outlineLevel="0" collapsed="false"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</row>
    <row r="107" customFormat="false" ht="12.75" hidden="false" customHeight="false" outlineLevel="0" collapsed="false"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</row>
    <row r="108" customFormat="false" ht="12.75" hidden="false" customHeight="false" outlineLevel="0" collapsed="false"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</row>
    <row r="109" customFormat="false" ht="12.75" hidden="false" customHeight="false" outlineLevel="0" collapsed="false"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</row>
    <row r="110" customFormat="false" ht="12.75" hidden="false" customHeight="false" outlineLevel="0" collapsed="false"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</row>
    <row r="111" customFormat="false" ht="12.75" hidden="false" customHeight="false" outlineLevel="0" collapsed="false"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</row>
    <row r="112" customFormat="false" ht="12.75" hidden="false" customHeight="false" outlineLevel="0" collapsed="false"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</row>
    <row r="113" customFormat="false" ht="12.75" hidden="false" customHeight="false" outlineLevel="0" collapsed="false"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</row>
    <row r="114" customFormat="false" ht="12.75" hidden="false" customHeight="false" outlineLevel="0" collapsed="false"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</row>
    <row r="115" customFormat="false" ht="12.75" hidden="false" customHeight="false" outlineLevel="0" collapsed="false"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</row>
    <row r="116" customFormat="false" ht="12.75" hidden="false" customHeight="false" outlineLevel="0" collapsed="false"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</row>
    <row r="117" customFormat="false" ht="12.75" hidden="false" customHeight="false" outlineLevel="0" collapsed="false"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</row>
    <row r="118" customFormat="false" ht="12.75" hidden="false" customHeight="false" outlineLevel="0" collapsed="false"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</row>
    <row r="119" customFormat="false" ht="12.75" hidden="false" customHeight="false" outlineLevel="0" collapsed="false"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</row>
    <row r="120" customFormat="false" ht="12.75" hidden="false" customHeight="false" outlineLevel="0" collapsed="false"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</row>
    <row r="121" customFormat="false" ht="12.75" hidden="false" customHeight="false" outlineLevel="0" collapsed="false"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</row>
    <row r="122" customFormat="false" ht="12.75" hidden="false" customHeight="false" outlineLevel="0" collapsed="false"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</row>
    <row r="123" customFormat="false" ht="12.75" hidden="false" customHeight="false" outlineLevel="0" collapsed="false"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</row>
    <row r="124" customFormat="false" ht="12.75" hidden="false" customHeight="false" outlineLevel="0" collapsed="false"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</row>
    <row r="125" customFormat="false" ht="12.75" hidden="false" customHeight="false" outlineLevel="0" collapsed="false"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</row>
    <row r="126" customFormat="false" ht="12.75" hidden="false" customHeight="false" outlineLevel="0" collapsed="false"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</row>
    <row r="127" customFormat="false" ht="12.75" hidden="false" customHeight="false" outlineLevel="0" collapsed="false"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</row>
    <row r="128" customFormat="false" ht="12.75" hidden="false" customHeight="false" outlineLevel="0" collapsed="false"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</row>
    <row r="129" customFormat="false" ht="12.75" hidden="false" customHeight="false" outlineLevel="0" collapsed="false"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</row>
    <row r="130" customFormat="false" ht="12.75" hidden="false" customHeight="false" outlineLevel="0" collapsed="false"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</row>
    <row r="131" customFormat="false" ht="12.75" hidden="false" customHeight="false" outlineLevel="0" collapsed="false"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</row>
    <row r="132" customFormat="false" ht="12.75" hidden="false" customHeight="false" outlineLevel="0" collapsed="false"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</row>
    <row r="133" customFormat="false" ht="12.75" hidden="false" customHeight="false" outlineLevel="0" collapsed="false"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</row>
    <row r="134" customFormat="false" ht="12.75" hidden="false" customHeight="false" outlineLevel="0" collapsed="false"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</row>
    <row r="135" customFormat="false" ht="12.75" hidden="false" customHeight="false" outlineLevel="0" collapsed="false"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</row>
    <row r="136" customFormat="false" ht="12.75" hidden="false" customHeight="false" outlineLevel="0" collapsed="false"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</row>
    <row r="137" customFormat="false" ht="12.75" hidden="false" customHeight="false" outlineLevel="0" collapsed="false"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</row>
    <row r="138" customFormat="false" ht="12.75" hidden="false" customHeight="false" outlineLevel="0" collapsed="false"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</row>
    <row r="139" customFormat="false" ht="12.75" hidden="false" customHeight="false" outlineLevel="0" collapsed="false"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</row>
    <row r="140" customFormat="false" ht="12.75" hidden="false" customHeight="false" outlineLevel="0" collapsed="false"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</row>
    <row r="141" customFormat="false" ht="12.75" hidden="false" customHeight="false" outlineLevel="0" collapsed="false"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</row>
    <row r="142" customFormat="false" ht="12.75" hidden="false" customHeight="false" outlineLevel="0" collapsed="false"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</row>
    <row r="143" customFormat="false" ht="12.75" hidden="false" customHeight="false" outlineLevel="0" collapsed="false"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</row>
    <row r="144" customFormat="false" ht="12.75" hidden="false" customHeight="false" outlineLevel="0" collapsed="false"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</row>
    <row r="145" customFormat="false" ht="12.75" hidden="false" customHeight="false" outlineLevel="0" collapsed="false"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</row>
    <row r="146" customFormat="false" ht="12.75" hidden="false" customHeight="false" outlineLevel="0" collapsed="false"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</row>
    <row r="147" customFormat="false" ht="12.75" hidden="false" customHeight="false" outlineLevel="0" collapsed="false"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</row>
    <row r="148" customFormat="false" ht="12.75" hidden="false" customHeight="false" outlineLevel="0" collapsed="false"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</row>
    <row r="149" customFormat="false" ht="12.75" hidden="false" customHeight="false" outlineLevel="0" collapsed="false"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</row>
    <row r="150" customFormat="false" ht="12.75" hidden="false" customHeight="false" outlineLevel="0" collapsed="false"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</row>
    <row r="151" customFormat="false" ht="12.75" hidden="false" customHeight="false" outlineLevel="0" collapsed="false"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</row>
    <row r="152" customFormat="false" ht="12.75" hidden="false" customHeight="false" outlineLevel="0" collapsed="false"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</row>
    <row r="153" customFormat="false" ht="12.75" hidden="false" customHeight="false" outlineLevel="0" collapsed="false"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</row>
    <row r="154" customFormat="false" ht="12.75" hidden="false" customHeight="false" outlineLevel="0" collapsed="false"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</row>
    <row r="155" customFormat="false" ht="12.75" hidden="false" customHeight="false" outlineLevel="0" collapsed="false"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</row>
    <row r="156" customFormat="false" ht="12.75" hidden="false" customHeight="false" outlineLevel="0" collapsed="false"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</row>
    <row r="157" customFormat="false" ht="12.75" hidden="false" customHeight="false" outlineLevel="0" collapsed="false"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</row>
    <row r="158" customFormat="false" ht="12.75" hidden="false" customHeight="false" outlineLevel="0" collapsed="false"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</row>
    <row r="159" customFormat="false" ht="12.75" hidden="false" customHeight="false" outlineLevel="0" collapsed="false"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</row>
    <row r="160" customFormat="false" ht="12.75" hidden="false" customHeight="false" outlineLevel="0" collapsed="false"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</row>
    <row r="161" customFormat="false" ht="12.75" hidden="false" customHeight="false" outlineLevel="0" collapsed="false"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</row>
    <row r="162" customFormat="false" ht="12.75" hidden="false" customHeight="false" outlineLevel="0" collapsed="false"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</row>
    <row r="163" customFormat="false" ht="12.75" hidden="false" customHeight="false" outlineLevel="0" collapsed="false"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</row>
    <row r="164" customFormat="false" ht="12.75" hidden="false" customHeight="false" outlineLevel="0" collapsed="false"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</row>
    <row r="165" customFormat="false" ht="12.75" hidden="false" customHeight="false" outlineLevel="0" collapsed="false"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</row>
    <row r="166" customFormat="false" ht="12.75" hidden="false" customHeight="false" outlineLevel="0" collapsed="false"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</row>
    <row r="167" customFormat="false" ht="12.75" hidden="false" customHeight="false" outlineLevel="0" collapsed="false"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</row>
    <row r="168" customFormat="false" ht="12.75" hidden="false" customHeight="false" outlineLevel="0" collapsed="false"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</row>
    <row r="169" customFormat="false" ht="12.75" hidden="false" customHeight="false" outlineLevel="0" collapsed="false"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</row>
    <row r="170" customFormat="false" ht="12.75" hidden="false" customHeight="false" outlineLevel="0" collapsed="false"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</row>
    <row r="171" customFormat="false" ht="12.75" hidden="false" customHeight="false" outlineLevel="0" collapsed="false"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</row>
    <row r="172" customFormat="false" ht="12.75" hidden="false" customHeight="false" outlineLevel="0" collapsed="false"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</row>
    <row r="173" customFormat="false" ht="12.75" hidden="false" customHeight="false" outlineLevel="0" collapsed="false"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</row>
    <row r="174" customFormat="false" ht="12.75" hidden="false" customHeight="false" outlineLevel="0" collapsed="false"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</row>
    <row r="175" customFormat="false" ht="12.75" hidden="false" customHeight="false" outlineLevel="0" collapsed="false"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</row>
    <row r="176" customFormat="false" ht="12.75" hidden="false" customHeight="false" outlineLevel="0" collapsed="false"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</row>
    <row r="177" customFormat="false" ht="12.75" hidden="false" customHeight="false" outlineLevel="0" collapsed="false"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</row>
    <row r="178" customFormat="false" ht="12.75" hidden="false" customHeight="false" outlineLevel="0" collapsed="false"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</row>
    <row r="179" customFormat="false" ht="12.75" hidden="false" customHeight="false" outlineLevel="0" collapsed="false"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</row>
    <row r="180" customFormat="false" ht="12.75" hidden="false" customHeight="false" outlineLevel="0" collapsed="false"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</row>
    <row r="181" customFormat="false" ht="12.75" hidden="false" customHeight="false" outlineLevel="0" collapsed="false"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</row>
    <row r="182" customFormat="false" ht="12.75" hidden="false" customHeight="false" outlineLevel="0" collapsed="false"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</row>
    <row r="183" customFormat="false" ht="12.75" hidden="false" customHeight="false" outlineLevel="0" collapsed="false"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</row>
    <row r="184" customFormat="false" ht="12.75" hidden="false" customHeight="false" outlineLevel="0" collapsed="false"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</row>
    <row r="185" customFormat="false" ht="12.75" hidden="false" customHeight="false" outlineLevel="0" collapsed="false"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</row>
    <row r="186" customFormat="false" ht="12.75" hidden="false" customHeight="false" outlineLevel="0" collapsed="false"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</row>
    <row r="187" customFormat="false" ht="12.75" hidden="false" customHeight="false" outlineLevel="0" collapsed="false"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</row>
    <row r="188" customFormat="false" ht="12.75" hidden="false" customHeight="false" outlineLevel="0" collapsed="false"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</row>
    <row r="189" customFormat="false" ht="12.75" hidden="false" customHeight="false" outlineLevel="0" collapsed="false"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</row>
    <row r="190" customFormat="false" ht="12.75" hidden="false" customHeight="false" outlineLevel="0" collapsed="false"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</row>
    <row r="191" customFormat="false" ht="12.75" hidden="false" customHeight="false" outlineLevel="0" collapsed="false"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</row>
    <row r="192" customFormat="false" ht="12.75" hidden="false" customHeight="false" outlineLevel="0" collapsed="false"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</row>
    <row r="193" customFormat="false" ht="12.75" hidden="false" customHeight="false" outlineLevel="0" collapsed="false"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</row>
    <row r="194" customFormat="false" ht="12.75" hidden="false" customHeight="false" outlineLevel="0" collapsed="false"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</row>
    <row r="195" customFormat="false" ht="12.75" hidden="false" customHeight="false" outlineLevel="0" collapsed="false"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</row>
    <row r="196" customFormat="false" ht="12.75" hidden="false" customHeight="false" outlineLevel="0" collapsed="false"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</row>
    <row r="197" customFormat="false" ht="12.75" hidden="false" customHeight="false" outlineLevel="0" collapsed="false"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</row>
    <row r="198" customFormat="false" ht="12.75" hidden="false" customHeight="false" outlineLevel="0" collapsed="false"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</row>
    <row r="199" customFormat="false" ht="12.75" hidden="false" customHeight="false" outlineLevel="0" collapsed="false"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</row>
    <row r="200" customFormat="false" ht="12.75" hidden="false" customHeight="false" outlineLevel="0" collapsed="false"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</row>
    <row r="201" customFormat="false" ht="12.75" hidden="false" customHeight="false" outlineLevel="0" collapsed="false"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</row>
    <row r="202" customFormat="false" ht="12.75" hidden="false" customHeight="false" outlineLevel="0" collapsed="false"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</row>
    <row r="203" customFormat="false" ht="12.75" hidden="false" customHeight="false" outlineLevel="0" collapsed="false"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</row>
    <row r="204" customFormat="false" ht="12.75" hidden="false" customHeight="false" outlineLevel="0" collapsed="false"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</row>
    <row r="205" customFormat="false" ht="12.75" hidden="false" customHeight="false" outlineLevel="0" collapsed="false"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</row>
    <row r="206" customFormat="false" ht="12.75" hidden="false" customHeight="false" outlineLevel="0" collapsed="false"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</row>
    <row r="207" customFormat="false" ht="12.75" hidden="false" customHeight="false" outlineLevel="0" collapsed="false"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</row>
    <row r="208" customFormat="false" ht="12.75" hidden="false" customHeight="false" outlineLevel="0" collapsed="false"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</row>
    <row r="209" customFormat="false" ht="12.75" hidden="false" customHeight="false" outlineLevel="0" collapsed="false"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</row>
    <row r="210" customFormat="false" ht="12.75" hidden="false" customHeight="false" outlineLevel="0" collapsed="false"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</row>
    <row r="211" customFormat="false" ht="12.75" hidden="false" customHeight="false" outlineLevel="0" collapsed="false"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</row>
    <row r="212" customFormat="false" ht="12.75" hidden="false" customHeight="false" outlineLevel="0" collapsed="false"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</row>
    <row r="213" customFormat="false" ht="12.75" hidden="false" customHeight="false" outlineLevel="0" collapsed="false"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</row>
    <row r="214" customFormat="false" ht="12.75" hidden="false" customHeight="false" outlineLevel="0" collapsed="false"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</row>
    <row r="215" customFormat="false" ht="12.75" hidden="false" customHeight="false" outlineLevel="0" collapsed="false"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</row>
    <row r="216" customFormat="false" ht="12.75" hidden="false" customHeight="false" outlineLevel="0" collapsed="false"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</row>
    <row r="217" customFormat="false" ht="12.75" hidden="false" customHeight="false" outlineLevel="0" collapsed="false"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</row>
    <row r="218" customFormat="false" ht="12.75" hidden="false" customHeight="false" outlineLevel="0" collapsed="false"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</row>
    <row r="219" customFormat="false" ht="12.75" hidden="false" customHeight="false" outlineLevel="0" collapsed="false"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</row>
    <row r="220" customFormat="false" ht="12.75" hidden="false" customHeight="false" outlineLevel="0" collapsed="false"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</row>
    <row r="221" customFormat="false" ht="12.75" hidden="false" customHeight="false" outlineLevel="0" collapsed="false"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</row>
    <row r="222" customFormat="false" ht="12.75" hidden="false" customHeight="false" outlineLevel="0" collapsed="false"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</row>
    <row r="223" customFormat="false" ht="12.75" hidden="false" customHeight="false" outlineLevel="0" collapsed="false"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</row>
    <row r="224" customFormat="false" ht="12.75" hidden="false" customHeight="false" outlineLevel="0" collapsed="false"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</row>
    <row r="225" customFormat="false" ht="12.75" hidden="false" customHeight="false" outlineLevel="0" collapsed="false"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</row>
    <row r="226" customFormat="false" ht="12.75" hidden="false" customHeight="false" outlineLevel="0" collapsed="false"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</row>
    <row r="227" customFormat="false" ht="12.75" hidden="false" customHeight="false" outlineLevel="0" collapsed="false"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</row>
    <row r="228" customFormat="false" ht="12.75" hidden="false" customHeight="false" outlineLevel="0" collapsed="false"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</row>
    <row r="229" customFormat="false" ht="12.75" hidden="false" customHeight="false" outlineLevel="0" collapsed="false"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</row>
    <row r="230" customFormat="false" ht="12.75" hidden="false" customHeight="false" outlineLevel="0" collapsed="false"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</row>
    <row r="231" customFormat="false" ht="12.75" hidden="false" customHeight="false" outlineLevel="0" collapsed="false"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</row>
    <row r="232" customFormat="false" ht="12.75" hidden="false" customHeight="false" outlineLevel="0" collapsed="false"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</row>
    <row r="233" customFormat="false" ht="12.75" hidden="false" customHeight="false" outlineLevel="0" collapsed="false"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</row>
    <row r="234" customFormat="false" ht="12.75" hidden="false" customHeight="false" outlineLevel="0" collapsed="false"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</row>
    <row r="235" customFormat="false" ht="12.75" hidden="false" customHeight="false" outlineLevel="0" collapsed="false"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</row>
    <row r="236" customFormat="false" ht="12.75" hidden="false" customHeight="false" outlineLevel="0" collapsed="false"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</row>
    <row r="237" customFormat="false" ht="12.75" hidden="false" customHeight="false" outlineLevel="0" collapsed="false"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</row>
    <row r="238" customFormat="false" ht="12.75" hidden="false" customHeight="false" outlineLevel="0" collapsed="false"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</row>
    <row r="239" customFormat="false" ht="12.75" hidden="false" customHeight="false" outlineLevel="0" collapsed="false"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</row>
    <row r="240" customFormat="false" ht="12.75" hidden="false" customHeight="false" outlineLevel="0" collapsed="false"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</row>
    <row r="241" customFormat="false" ht="12.75" hidden="false" customHeight="false" outlineLevel="0" collapsed="false"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</row>
    <row r="242" customFormat="false" ht="12.75" hidden="false" customHeight="false" outlineLevel="0" collapsed="false"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</row>
    <row r="243" customFormat="false" ht="12.75" hidden="false" customHeight="false" outlineLevel="0" collapsed="false"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</row>
    <row r="244" customFormat="false" ht="12.75" hidden="false" customHeight="false" outlineLevel="0" collapsed="false"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</row>
    <row r="245" customFormat="false" ht="12.75" hidden="false" customHeight="false" outlineLevel="0" collapsed="false"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</row>
    <row r="246" customFormat="false" ht="12.75" hidden="false" customHeight="false" outlineLevel="0" collapsed="false"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</row>
    <row r="247" customFormat="false" ht="12.75" hidden="false" customHeight="false" outlineLevel="0" collapsed="false"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</row>
    <row r="248" customFormat="false" ht="12.75" hidden="false" customHeight="false" outlineLevel="0" collapsed="false"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</row>
    <row r="249" customFormat="false" ht="12.75" hidden="false" customHeight="false" outlineLevel="0" collapsed="false"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</row>
    <row r="250" customFormat="false" ht="12.75" hidden="false" customHeight="false" outlineLevel="0" collapsed="false"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</row>
    <row r="251" customFormat="false" ht="12.75" hidden="false" customHeight="false" outlineLevel="0" collapsed="false"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</row>
    <row r="252" customFormat="false" ht="12.75" hidden="false" customHeight="false" outlineLevel="0" collapsed="false"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</row>
    <row r="253" customFormat="false" ht="12.75" hidden="false" customHeight="false" outlineLevel="0" collapsed="false"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</row>
    <row r="254" customFormat="false" ht="12.75" hidden="false" customHeight="false" outlineLevel="0" collapsed="false"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</row>
    <row r="255" customFormat="false" ht="12.75" hidden="false" customHeight="false" outlineLevel="0" collapsed="false"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</row>
    <row r="256" customFormat="false" ht="12.75" hidden="false" customHeight="false" outlineLevel="0" collapsed="false"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</row>
    <row r="257" customFormat="false" ht="12.75" hidden="false" customHeight="false" outlineLevel="0" collapsed="false"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</row>
    <row r="258" customFormat="false" ht="12.75" hidden="false" customHeight="false" outlineLevel="0" collapsed="false"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</row>
    <row r="259" customFormat="false" ht="12.75" hidden="false" customHeight="false" outlineLevel="0" collapsed="false"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</row>
    <row r="260" customFormat="false" ht="12.75" hidden="false" customHeight="false" outlineLevel="0" collapsed="false"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</row>
    <row r="261" customFormat="false" ht="12.75" hidden="false" customHeight="false" outlineLevel="0" collapsed="false"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</row>
    <row r="262" customFormat="false" ht="12.75" hidden="false" customHeight="false" outlineLevel="0" collapsed="false"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</row>
    <row r="263" customFormat="false" ht="12.75" hidden="false" customHeight="false" outlineLevel="0" collapsed="false"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</row>
    <row r="264" customFormat="false" ht="12.75" hidden="false" customHeight="false" outlineLevel="0" collapsed="false"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</row>
    <row r="265" customFormat="false" ht="12.75" hidden="false" customHeight="false" outlineLevel="0" collapsed="false"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</row>
    <row r="266" customFormat="false" ht="12.75" hidden="false" customHeight="false" outlineLevel="0" collapsed="false"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</row>
    <row r="267" customFormat="false" ht="12.75" hidden="false" customHeight="false" outlineLevel="0" collapsed="false"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</row>
    <row r="268" customFormat="false" ht="12.75" hidden="false" customHeight="false" outlineLevel="0" collapsed="false"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</row>
    <row r="269" customFormat="false" ht="12.75" hidden="false" customHeight="false" outlineLevel="0" collapsed="false"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</row>
    <row r="270" customFormat="false" ht="12.75" hidden="false" customHeight="false" outlineLevel="0" collapsed="false"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</row>
    <row r="271" customFormat="false" ht="12.75" hidden="false" customHeight="false" outlineLevel="0" collapsed="false"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</row>
    <row r="272" customFormat="false" ht="12.75" hidden="false" customHeight="false" outlineLevel="0" collapsed="false"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</row>
    <row r="273" customFormat="false" ht="12.75" hidden="false" customHeight="false" outlineLevel="0" collapsed="false"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</row>
    <row r="274" customFormat="false" ht="12.75" hidden="false" customHeight="false" outlineLevel="0" collapsed="false"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</row>
    <row r="275" customFormat="false" ht="12.75" hidden="false" customHeight="false" outlineLevel="0" collapsed="false"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</row>
    <row r="276" customFormat="false" ht="12.75" hidden="false" customHeight="false" outlineLevel="0" collapsed="false"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</row>
    <row r="277" customFormat="false" ht="12.75" hidden="false" customHeight="false" outlineLevel="0" collapsed="false"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</row>
    <row r="278" customFormat="false" ht="12.75" hidden="false" customHeight="false" outlineLevel="0" collapsed="false"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</row>
    <row r="279" customFormat="false" ht="12.75" hidden="false" customHeight="false" outlineLevel="0" collapsed="false"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</row>
    <row r="280" customFormat="false" ht="12.75" hidden="false" customHeight="false" outlineLevel="0" collapsed="false"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</row>
    <row r="281" customFormat="false" ht="12.75" hidden="false" customHeight="false" outlineLevel="0" collapsed="false"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</row>
    <row r="282" customFormat="false" ht="12.75" hidden="false" customHeight="false" outlineLevel="0" collapsed="false"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</row>
    <row r="283" customFormat="false" ht="12.75" hidden="false" customHeight="false" outlineLevel="0" collapsed="false"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</row>
    <row r="284" customFormat="false" ht="12.75" hidden="false" customHeight="false" outlineLevel="0" collapsed="false"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</row>
    <row r="285" customFormat="false" ht="12.75" hidden="false" customHeight="false" outlineLevel="0" collapsed="false"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</row>
    <row r="286" customFormat="false" ht="12.75" hidden="false" customHeight="false" outlineLevel="0" collapsed="false"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</row>
    <row r="287" customFormat="false" ht="12.75" hidden="false" customHeight="false" outlineLevel="0" collapsed="false"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</row>
    <row r="288" customFormat="false" ht="12.75" hidden="false" customHeight="false" outlineLevel="0" collapsed="false"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</row>
    <row r="289" customFormat="false" ht="12.75" hidden="false" customHeight="false" outlineLevel="0" collapsed="false"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</row>
    <row r="290" customFormat="false" ht="12.75" hidden="false" customHeight="false" outlineLevel="0" collapsed="false"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</row>
    <row r="291" customFormat="false" ht="12.75" hidden="false" customHeight="false" outlineLevel="0" collapsed="false"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</row>
    <row r="292" customFormat="false" ht="12.75" hidden="false" customHeight="false" outlineLevel="0" collapsed="false"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</row>
    <row r="293" customFormat="false" ht="12.75" hidden="false" customHeight="false" outlineLevel="0" collapsed="false"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</row>
    <row r="294" customFormat="false" ht="12.75" hidden="false" customHeight="false" outlineLevel="0" collapsed="false"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</row>
    <row r="295" customFormat="false" ht="12.75" hidden="false" customHeight="false" outlineLevel="0" collapsed="false"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</row>
    <row r="296" customFormat="false" ht="12.75" hidden="false" customHeight="false" outlineLevel="0" collapsed="false"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</row>
    <row r="297" customFormat="false" ht="12.75" hidden="false" customHeight="false" outlineLevel="0" collapsed="false"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</row>
    <row r="298" customFormat="false" ht="12.75" hidden="false" customHeight="false" outlineLevel="0" collapsed="false"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</row>
    <row r="299" customFormat="false" ht="12.75" hidden="false" customHeight="false" outlineLevel="0" collapsed="false"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</row>
    <row r="300" customFormat="false" ht="12.75" hidden="false" customHeight="false" outlineLevel="0" collapsed="false"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</row>
    <row r="301" customFormat="false" ht="12.75" hidden="false" customHeight="false" outlineLevel="0" collapsed="false"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</row>
    <row r="302" customFormat="false" ht="12.75" hidden="false" customHeight="false" outlineLevel="0" collapsed="false"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</row>
    <row r="303" customFormat="false" ht="12.75" hidden="false" customHeight="false" outlineLevel="0" collapsed="false"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</row>
    <row r="304" customFormat="false" ht="12.75" hidden="false" customHeight="false" outlineLevel="0" collapsed="false"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</row>
    <row r="305" customFormat="false" ht="12.75" hidden="false" customHeight="false" outlineLevel="0" collapsed="false"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</row>
    <row r="306" customFormat="false" ht="12.75" hidden="false" customHeight="false" outlineLevel="0" collapsed="false"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</row>
    <row r="307" customFormat="false" ht="12.75" hidden="false" customHeight="false" outlineLevel="0" collapsed="false"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</row>
    <row r="308" customFormat="false" ht="12.75" hidden="false" customHeight="false" outlineLevel="0" collapsed="false"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</row>
    <row r="309" customFormat="false" ht="12.75" hidden="false" customHeight="false" outlineLevel="0" collapsed="false"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</row>
    <row r="310" customFormat="false" ht="12.75" hidden="false" customHeight="false" outlineLevel="0" collapsed="false"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</row>
    <row r="311" customFormat="false" ht="12.75" hidden="false" customHeight="false" outlineLevel="0" collapsed="false"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</row>
    <row r="312" customFormat="false" ht="12.75" hidden="false" customHeight="false" outlineLevel="0" collapsed="false"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</row>
    <row r="313" customFormat="false" ht="12.75" hidden="false" customHeight="false" outlineLevel="0" collapsed="false"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</row>
    <row r="314" customFormat="false" ht="12.75" hidden="false" customHeight="false" outlineLevel="0" collapsed="false"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</row>
    <row r="315" customFormat="false" ht="12.75" hidden="false" customHeight="false" outlineLevel="0" collapsed="false"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</row>
    <row r="316" customFormat="false" ht="12.75" hidden="false" customHeight="false" outlineLevel="0" collapsed="false"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</row>
    <row r="317" customFormat="false" ht="12.75" hidden="false" customHeight="false" outlineLevel="0" collapsed="false"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</row>
    <row r="318" customFormat="false" ht="12.75" hidden="false" customHeight="false" outlineLevel="0" collapsed="false"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</row>
    <row r="319" customFormat="false" ht="12.75" hidden="false" customHeight="false" outlineLevel="0" collapsed="false"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</row>
    <row r="320" customFormat="false" ht="12.75" hidden="false" customHeight="false" outlineLevel="0" collapsed="false"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</row>
    <row r="321" customFormat="false" ht="12.75" hidden="false" customHeight="false" outlineLevel="0" collapsed="false"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</row>
    <row r="322" customFormat="false" ht="12.75" hidden="false" customHeight="false" outlineLevel="0" collapsed="false"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</row>
    <row r="323" customFormat="false" ht="12.75" hidden="false" customHeight="false" outlineLevel="0" collapsed="false"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</row>
    <row r="324" customFormat="false" ht="12.75" hidden="false" customHeight="false" outlineLevel="0" collapsed="false"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</row>
    <row r="325" customFormat="false" ht="12.75" hidden="false" customHeight="false" outlineLevel="0" collapsed="false"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</row>
    <row r="326" customFormat="false" ht="12.75" hidden="false" customHeight="false" outlineLevel="0" collapsed="false"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</row>
    <row r="327" customFormat="false" ht="12.75" hidden="false" customHeight="false" outlineLevel="0" collapsed="false"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</row>
    <row r="328" customFormat="false" ht="12.75" hidden="false" customHeight="false" outlineLevel="0" collapsed="false"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</row>
    <row r="329" customFormat="false" ht="12.75" hidden="false" customHeight="false" outlineLevel="0" collapsed="false"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</row>
    <row r="330" customFormat="false" ht="12.75" hidden="false" customHeight="false" outlineLevel="0" collapsed="false"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</row>
    <row r="331" customFormat="false" ht="12.75" hidden="false" customHeight="false" outlineLevel="0" collapsed="false"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</row>
    <row r="332" customFormat="false" ht="12.75" hidden="false" customHeight="false" outlineLevel="0" collapsed="false"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</row>
    <row r="333" customFormat="false" ht="12.75" hidden="false" customHeight="false" outlineLevel="0" collapsed="false"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</row>
    <row r="334" customFormat="false" ht="12.75" hidden="false" customHeight="false" outlineLevel="0" collapsed="false"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</row>
    <row r="335" customFormat="false" ht="12.75" hidden="false" customHeight="false" outlineLevel="0" collapsed="false"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</row>
    <row r="336" customFormat="false" ht="12.75" hidden="false" customHeight="false" outlineLevel="0" collapsed="false"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</row>
    <row r="337" customFormat="false" ht="12.75" hidden="false" customHeight="false" outlineLevel="0" collapsed="false"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</row>
    <row r="338" customFormat="false" ht="12.75" hidden="false" customHeight="false" outlineLevel="0" collapsed="false"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</row>
    <row r="339" customFormat="false" ht="12.75" hidden="false" customHeight="false" outlineLevel="0" collapsed="false"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</row>
    <row r="340" customFormat="false" ht="12.75" hidden="false" customHeight="false" outlineLevel="0" collapsed="false"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</row>
    <row r="341" customFormat="false" ht="12.75" hidden="false" customHeight="false" outlineLevel="0" collapsed="false"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</row>
    <row r="342" customFormat="false" ht="12.75" hidden="false" customHeight="false" outlineLevel="0" collapsed="false"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</row>
    <row r="343" customFormat="false" ht="12.75" hidden="false" customHeight="false" outlineLevel="0" collapsed="false"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</row>
    <row r="344" customFormat="false" ht="12.75" hidden="false" customHeight="false" outlineLevel="0" collapsed="false"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</row>
    <row r="345" customFormat="false" ht="12.75" hidden="false" customHeight="false" outlineLevel="0" collapsed="false"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</row>
    <row r="346" customFormat="false" ht="12.75" hidden="false" customHeight="false" outlineLevel="0" collapsed="false"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</row>
    <row r="347" customFormat="false" ht="12.75" hidden="false" customHeight="false" outlineLevel="0" collapsed="false"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</row>
    <row r="348" customFormat="false" ht="12.75" hidden="false" customHeight="false" outlineLevel="0" collapsed="false"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</row>
    <row r="349" customFormat="false" ht="12.75" hidden="false" customHeight="false" outlineLevel="0" collapsed="false"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</row>
    <row r="350" customFormat="false" ht="12.75" hidden="false" customHeight="false" outlineLevel="0" collapsed="false"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</row>
    <row r="351" customFormat="false" ht="12.75" hidden="false" customHeight="false" outlineLevel="0" collapsed="false"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</row>
    <row r="352" customFormat="false" ht="12.75" hidden="false" customHeight="false" outlineLevel="0" collapsed="false"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</row>
    <row r="353" customFormat="false" ht="12.75" hidden="false" customHeight="false" outlineLevel="0" collapsed="false"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</row>
    <row r="354" customFormat="false" ht="12.75" hidden="false" customHeight="false" outlineLevel="0" collapsed="false"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</row>
    <row r="355" customFormat="false" ht="12.75" hidden="false" customHeight="false" outlineLevel="0" collapsed="false"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</row>
    <row r="356" customFormat="false" ht="12.75" hidden="false" customHeight="false" outlineLevel="0" collapsed="false"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</row>
    <row r="357" customFormat="false" ht="12.75" hidden="false" customHeight="false" outlineLevel="0" collapsed="false"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</row>
    <row r="358" customFormat="false" ht="12.75" hidden="false" customHeight="false" outlineLevel="0" collapsed="false"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</row>
    <row r="359" customFormat="false" ht="12.75" hidden="false" customHeight="false" outlineLevel="0" collapsed="false"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</row>
    <row r="360" customFormat="false" ht="12.75" hidden="false" customHeight="false" outlineLevel="0" collapsed="false"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</row>
    <row r="361" customFormat="false" ht="12.75" hidden="false" customHeight="false" outlineLevel="0" collapsed="false"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</row>
    <row r="362" customFormat="false" ht="12.75" hidden="false" customHeight="false" outlineLevel="0" collapsed="false"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</row>
    <row r="363" customFormat="false" ht="12.75" hidden="false" customHeight="false" outlineLevel="0" collapsed="false"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</row>
    <row r="364" customFormat="false" ht="12.75" hidden="false" customHeight="false" outlineLevel="0" collapsed="false"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</row>
    <row r="365" customFormat="false" ht="12.75" hidden="false" customHeight="false" outlineLevel="0" collapsed="false"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</row>
    <row r="366" customFormat="false" ht="12.75" hidden="false" customHeight="false" outlineLevel="0" collapsed="false"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</row>
    <row r="367" customFormat="false" ht="12.75" hidden="false" customHeight="false" outlineLevel="0" collapsed="false"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</row>
    <row r="368" customFormat="false" ht="12.75" hidden="false" customHeight="false" outlineLevel="0" collapsed="false"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</row>
    <row r="369" customFormat="false" ht="12.75" hidden="false" customHeight="false" outlineLevel="0" collapsed="false"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</row>
    <row r="370" customFormat="false" ht="12.75" hidden="false" customHeight="false" outlineLevel="0" collapsed="false"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</row>
    <row r="371" customFormat="false" ht="12.75" hidden="false" customHeight="false" outlineLevel="0" collapsed="false"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</row>
    <row r="372" customFormat="false" ht="12.75" hidden="false" customHeight="false" outlineLevel="0" collapsed="false"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</row>
    <row r="373" customFormat="false" ht="12.75" hidden="false" customHeight="false" outlineLevel="0" collapsed="false"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</row>
    <row r="374" customFormat="false" ht="12.75" hidden="false" customHeight="false" outlineLevel="0" collapsed="false"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</row>
    <row r="375" customFormat="false" ht="12.75" hidden="false" customHeight="false" outlineLevel="0" collapsed="false"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</row>
    <row r="376" customFormat="false" ht="12.75" hidden="false" customHeight="false" outlineLevel="0" collapsed="false"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</row>
    <row r="377" customFormat="false" ht="12.75" hidden="false" customHeight="false" outlineLevel="0" collapsed="false"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</row>
    <row r="378" customFormat="false" ht="12.75" hidden="false" customHeight="false" outlineLevel="0" collapsed="false"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</row>
    <row r="379" customFormat="false" ht="12.75" hidden="false" customHeight="false" outlineLevel="0" collapsed="false"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</row>
    <row r="380" customFormat="false" ht="12.75" hidden="false" customHeight="false" outlineLevel="0" collapsed="false"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</row>
    <row r="381" customFormat="false" ht="12.75" hidden="false" customHeight="false" outlineLevel="0" collapsed="false"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</row>
    <row r="382" customFormat="false" ht="12.75" hidden="false" customHeight="false" outlineLevel="0" collapsed="false"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</row>
    <row r="383" customFormat="false" ht="12.75" hidden="false" customHeight="false" outlineLevel="0" collapsed="false"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</row>
    <row r="384" customFormat="false" ht="12.75" hidden="false" customHeight="false" outlineLevel="0" collapsed="false"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</row>
    <row r="385" customFormat="false" ht="12.75" hidden="false" customHeight="false" outlineLevel="0" collapsed="false"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</row>
    <row r="386" customFormat="false" ht="12.75" hidden="false" customHeight="false" outlineLevel="0" collapsed="false"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</row>
    <row r="387" customFormat="false" ht="12.75" hidden="false" customHeight="false" outlineLevel="0" collapsed="false"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</row>
    <row r="388" customFormat="false" ht="12.75" hidden="false" customHeight="false" outlineLevel="0" collapsed="false"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</row>
    <row r="389" customFormat="false" ht="12.75" hidden="false" customHeight="false" outlineLevel="0" collapsed="false"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</row>
    <row r="390" customFormat="false" ht="12.75" hidden="false" customHeight="false" outlineLevel="0" collapsed="false"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</row>
    <row r="391" customFormat="false" ht="12.75" hidden="false" customHeight="false" outlineLevel="0" collapsed="false"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</row>
    <row r="392" customFormat="false" ht="12.75" hidden="false" customHeight="false" outlineLevel="0" collapsed="false"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</row>
    <row r="393" customFormat="false" ht="12.75" hidden="false" customHeight="false" outlineLevel="0" collapsed="false"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</row>
    <row r="394" customFormat="false" ht="12.75" hidden="false" customHeight="false" outlineLevel="0" collapsed="false"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</row>
    <row r="395" customFormat="false" ht="12.75" hidden="false" customHeight="false" outlineLevel="0" collapsed="false"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</row>
    <row r="396" customFormat="false" ht="12.75" hidden="false" customHeight="false" outlineLevel="0" collapsed="false"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</row>
    <row r="397" customFormat="false" ht="12.75" hidden="false" customHeight="false" outlineLevel="0" collapsed="false"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</row>
    <row r="398" customFormat="false" ht="12.75" hidden="false" customHeight="false" outlineLevel="0" collapsed="false"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</row>
    <row r="399" customFormat="false" ht="12.75" hidden="false" customHeight="false" outlineLevel="0" collapsed="false"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</row>
    <row r="400" customFormat="false" ht="12.75" hidden="false" customHeight="false" outlineLevel="0" collapsed="false"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</row>
    <row r="401" customFormat="false" ht="12.75" hidden="false" customHeight="false" outlineLevel="0" collapsed="false"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</row>
    <row r="402" customFormat="false" ht="12.75" hidden="false" customHeight="false" outlineLevel="0" collapsed="false"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</row>
    <row r="403" customFormat="false" ht="12.75" hidden="false" customHeight="false" outlineLevel="0" collapsed="false"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</row>
    <row r="404" customFormat="false" ht="12.75" hidden="false" customHeight="false" outlineLevel="0" collapsed="false"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</row>
    <row r="405" customFormat="false" ht="12.75" hidden="false" customHeight="false" outlineLevel="0" collapsed="false"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</row>
    <row r="406" customFormat="false" ht="12.75" hidden="false" customHeight="false" outlineLevel="0" collapsed="false"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</row>
    <row r="407" customFormat="false" ht="12.75" hidden="false" customHeight="false" outlineLevel="0" collapsed="false"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</row>
    <row r="408" customFormat="false" ht="12.75" hidden="false" customHeight="false" outlineLevel="0" collapsed="false"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</row>
    <row r="409" customFormat="false" ht="12.75" hidden="false" customHeight="false" outlineLevel="0" collapsed="false"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</row>
    <row r="410" customFormat="false" ht="12.75" hidden="false" customHeight="false" outlineLevel="0" collapsed="false"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</row>
    <row r="411" customFormat="false" ht="12.75" hidden="false" customHeight="false" outlineLevel="0" collapsed="false"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</row>
    <row r="412" customFormat="false" ht="12.75" hidden="false" customHeight="false" outlineLevel="0" collapsed="false"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</row>
    <row r="413" customFormat="false" ht="12.75" hidden="false" customHeight="false" outlineLevel="0" collapsed="false"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</row>
    <row r="414" customFormat="false" ht="12.75" hidden="false" customHeight="false" outlineLevel="0" collapsed="false"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</row>
    <row r="415" customFormat="false" ht="12.75" hidden="false" customHeight="false" outlineLevel="0" collapsed="false"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</row>
    <row r="416" customFormat="false" ht="12.75" hidden="false" customHeight="false" outlineLevel="0" collapsed="false"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</row>
    <row r="417" customFormat="false" ht="12.75" hidden="false" customHeight="false" outlineLevel="0" collapsed="false"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</row>
    <row r="418" customFormat="false" ht="12.75" hidden="false" customHeight="false" outlineLevel="0" collapsed="false"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</row>
    <row r="419" customFormat="false" ht="12.75" hidden="false" customHeight="false" outlineLevel="0" collapsed="false"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</row>
    <row r="420" customFormat="false" ht="12.75" hidden="false" customHeight="false" outlineLevel="0" collapsed="false"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</row>
    <row r="421" customFormat="false" ht="12.75" hidden="false" customHeight="false" outlineLevel="0" collapsed="false"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</row>
    <row r="422" customFormat="false" ht="12.75" hidden="false" customHeight="false" outlineLevel="0" collapsed="false"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</row>
    <row r="423" customFormat="false" ht="12.75" hidden="false" customHeight="false" outlineLevel="0" collapsed="false"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</row>
    <row r="424" customFormat="false" ht="12.75" hidden="false" customHeight="false" outlineLevel="0" collapsed="false"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</row>
    <row r="425" customFormat="false" ht="12.75" hidden="false" customHeight="false" outlineLevel="0" collapsed="false"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</row>
    <row r="426" customFormat="false" ht="12.75" hidden="false" customHeight="false" outlineLevel="0" collapsed="false"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</row>
    <row r="427" customFormat="false" ht="12.75" hidden="false" customHeight="false" outlineLevel="0" collapsed="false"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</row>
    <row r="428" customFormat="false" ht="12.75" hidden="false" customHeight="false" outlineLevel="0" collapsed="false"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</row>
    <row r="429" customFormat="false" ht="12.75" hidden="false" customHeight="false" outlineLevel="0" collapsed="false"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</row>
    <row r="430" customFormat="false" ht="12.75" hidden="false" customHeight="false" outlineLevel="0" collapsed="false"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</row>
    <row r="431" customFormat="false" ht="12.75" hidden="false" customHeight="false" outlineLevel="0" collapsed="false"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</row>
    <row r="432" customFormat="false" ht="12.75" hidden="false" customHeight="false" outlineLevel="0" collapsed="false"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</row>
    <row r="433" customFormat="false" ht="12.75" hidden="false" customHeight="false" outlineLevel="0" collapsed="false"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</row>
    <row r="434" customFormat="false" ht="12.75" hidden="false" customHeight="false" outlineLevel="0" collapsed="false"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</row>
    <row r="435" customFormat="false" ht="12.75" hidden="false" customHeight="false" outlineLevel="0" collapsed="false"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</row>
    <row r="436" customFormat="false" ht="12.75" hidden="false" customHeight="false" outlineLevel="0" collapsed="false"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</row>
    <row r="437" customFormat="false" ht="12.75" hidden="false" customHeight="false" outlineLevel="0" collapsed="false"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</row>
    <row r="438" customFormat="false" ht="12.75" hidden="false" customHeight="false" outlineLevel="0" collapsed="false"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</row>
    <row r="439" customFormat="false" ht="12.75" hidden="false" customHeight="false" outlineLevel="0" collapsed="false"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</row>
    <row r="440" customFormat="false" ht="12.75" hidden="false" customHeight="false" outlineLevel="0" collapsed="false"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</row>
    <row r="441" customFormat="false" ht="12.75" hidden="false" customHeight="false" outlineLevel="0" collapsed="false"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</row>
    <row r="442" customFormat="false" ht="12.75" hidden="false" customHeight="false" outlineLevel="0" collapsed="false"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</row>
    <row r="443" customFormat="false" ht="12.75" hidden="false" customHeight="false" outlineLevel="0" collapsed="false"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</row>
    <row r="444" customFormat="false" ht="12.75" hidden="false" customHeight="false" outlineLevel="0" collapsed="false"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</row>
    <row r="445" customFormat="false" ht="12.75" hidden="false" customHeight="false" outlineLevel="0" collapsed="false"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</row>
    <row r="446" customFormat="false" ht="12.75" hidden="false" customHeight="false" outlineLevel="0" collapsed="false"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</row>
    <row r="447" customFormat="false" ht="12.75" hidden="false" customHeight="false" outlineLevel="0" collapsed="false"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</row>
    <row r="448" customFormat="false" ht="12.75" hidden="false" customHeight="false" outlineLevel="0" collapsed="false"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</row>
    <row r="449" customFormat="false" ht="12.75" hidden="false" customHeight="false" outlineLevel="0" collapsed="false"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</row>
    <row r="450" customFormat="false" ht="12.75" hidden="false" customHeight="false" outlineLevel="0" collapsed="false"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</row>
    <row r="451" customFormat="false" ht="12.75" hidden="false" customHeight="false" outlineLevel="0" collapsed="false"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</row>
    <row r="452" customFormat="false" ht="12.75" hidden="false" customHeight="false" outlineLevel="0" collapsed="false"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</row>
    <row r="453" customFormat="false" ht="12.75" hidden="false" customHeight="false" outlineLevel="0" collapsed="false"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</row>
    <row r="454" customFormat="false" ht="12.75" hidden="false" customHeight="false" outlineLevel="0" collapsed="false"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</row>
    <row r="455" customFormat="false" ht="12.75" hidden="false" customHeight="false" outlineLevel="0" collapsed="false"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</row>
    <row r="456" customFormat="false" ht="12.75" hidden="false" customHeight="false" outlineLevel="0" collapsed="false"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</row>
    <row r="457" customFormat="false" ht="12.75" hidden="false" customHeight="false" outlineLevel="0" collapsed="false"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</row>
    <row r="458" customFormat="false" ht="12.75" hidden="false" customHeight="false" outlineLevel="0" collapsed="false"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</row>
    <row r="459" customFormat="false" ht="12.75" hidden="false" customHeight="false" outlineLevel="0" collapsed="false"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</row>
    <row r="460" customFormat="false" ht="12.75" hidden="false" customHeight="false" outlineLevel="0" collapsed="false"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</row>
    <row r="461" customFormat="false" ht="12.75" hidden="false" customHeight="false" outlineLevel="0" collapsed="false"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</row>
    <row r="462" customFormat="false" ht="12.75" hidden="false" customHeight="false" outlineLevel="0" collapsed="false"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</row>
    <row r="463" customFormat="false" ht="12.75" hidden="false" customHeight="false" outlineLevel="0" collapsed="false"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</row>
    <row r="464" customFormat="false" ht="12.75" hidden="false" customHeight="false" outlineLevel="0" collapsed="false"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</row>
    <row r="465" customFormat="false" ht="12.75" hidden="false" customHeight="false" outlineLevel="0" collapsed="false"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</row>
    <row r="466" customFormat="false" ht="12.75" hidden="false" customHeight="false" outlineLevel="0" collapsed="false"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</row>
    <row r="467" customFormat="false" ht="12.75" hidden="false" customHeight="false" outlineLevel="0" collapsed="false"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</row>
    <row r="468" customFormat="false" ht="12.75" hidden="false" customHeight="false" outlineLevel="0" collapsed="false"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</row>
    <row r="469" customFormat="false" ht="12.75" hidden="false" customHeight="false" outlineLevel="0" collapsed="false"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</row>
    <row r="470" customFormat="false" ht="12.75" hidden="false" customHeight="false" outlineLevel="0" collapsed="false"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</row>
    <row r="471" customFormat="false" ht="12.75" hidden="false" customHeight="false" outlineLevel="0" collapsed="false"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</row>
    <row r="472" customFormat="false" ht="12.75" hidden="false" customHeight="false" outlineLevel="0" collapsed="false"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</row>
    <row r="473" customFormat="false" ht="12.75" hidden="false" customHeight="false" outlineLevel="0" collapsed="false"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</row>
    <row r="474" customFormat="false" ht="12.75" hidden="false" customHeight="false" outlineLevel="0" collapsed="false"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</row>
    <row r="475" customFormat="false" ht="12.75" hidden="false" customHeight="false" outlineLevel="0" collapsed="false"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</row>
    <row r="476" customFormat="false" ht="12.75" hidden="false" customHeight="false" outlineLevel="0" collapsed="false"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</row>
    <row r="477" customFormat="false" ht="12.75" hidden="false" customHeight="false" outlineLevel="0" collapsed="false"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</row>
    <row r="478" customFormat="false" ht="12.75" hidden="false" customHeight="false" outlineLevel="0" collapsed="false"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</row>
    <row r="479" customFormat="false" ht="12.75" hidden="false" customHeight="false" outlineLevel="0" collapsed="false"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</row>
    <row r="480" customFormat="false" ht="12.75" hidden="false" customHeight="false" outlineLevel="0" collapsed="false"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</row>
    <row r="481" customFormat="false" ht="12.75" hidden="false" customHeight="false" outlineLevel="0" collapsed="false"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</row>
    <row r="482" customFormat="false" ht="12.75" hidden="false" customHeight="false" outlineLevel="0" collapsed="false"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</row>
    <row r="483" customFormat="false" ht="12.75" hidden="false" customHeight="false" outlineLevel="0" collapsed="false"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</row>
    <row r="484" customFormat="false" ht="12.75" hidden="false" customHeight="false" outlineLevel="0" collapsed="false"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</row>
    <row r="485" customFormat="false" ht="12.75" hidden="false" customHeight="false" outlineLevel="0" collapsed="false"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</row>
    <row r="486" customFormat="false" ht="12.75" hidden="false" customHeight="false" outlineLevel="0" collapsed="false"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</row>
    <row r="487" customFormat="false" ht="12.75" hidden="false" customHeight="false" outlineLevel="0" collapsed="false"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</row>
    <row r="488" customFormat="false" ht="12.75" hidden="false" customHeight="false" outlineLevel="0" collapsed="false"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</row>
    <row r="489" customFormat="false" ht="12.75" hidden="false" customHeight="false" outlineLevel="0" collapsed="false"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</row>
    <row r="490" customFormat="false" ht="12.75" hidden="false" customHeight="false" outlineLevel="0" collapsed="false"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</row>
    <row r="491" customFormat="false" ht="12.75" hidden="false" customHeight="false" outlineLevel="0" collapsed="false"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</row>
    <row r="492" customFormat="false" ht="12.75" hidden="false" customHeight="false" outlineLevel="0" collapsed="false"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</row>
    <row r="493" customFormat="false" ht="12.75" hidden="false" customHeight="false" outlineLevel="0" collapsed="false"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</row>
    <row r="494" customFormat="false" ht="12.75" hidden="false" customHeight="false" outlineLevel="0" collapsed="false"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</row>
    <row r="495" customFormat="false" ht="12.75" hidden="false" customHeight="false" outlineLevel="0" collapsed="false"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</row>
    <row r="496" customFormat="false" ht="12.75" hidden="false" customHeight="false" outlineLevel="0" collapsed="false"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</row>
    <row r="497" customFormat="false" ht="12.75" hidden="false" customHeight="false" outlineLevel="0" collapsed="false"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</row>
    <row r="498" customFormat="false" ht="12.75" hidden="false" customHeight="false" outlineLevel="0" collapsed="false"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</row>
    <row r="499" customFormat="false" ht="12.75" hidden="false" customHeight="false" outlineLevel="0" collapsed="false"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</row>
    <row r="500" customFormat="false" ht="12.75" hidden="false" customHeight="false" outlineLevel="0" collapsed="false"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</row>
    <row r="501" customFormat="false" ht="12.75" hidden="false" customHeight="false" outlineLevel="0" collapsed="false"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</row>
    <row r="502" customFormat="false" ht="12.75" hidden="false" customHeight="false" outlineLevel="0" collapsed="false"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</row>
    <row r="503" customFormat="false" ht="12.75" hidden="false" customHeight="false" outlineLevel="0" collapsed="false"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</row>
    <row r="504" customFormat="false" ht="12.75" hidden="false" customHeight="false" outlineLevel="0" collapsed="false"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</row>
    <row r="505" customFormat="false" ht="12.75" hidden="false" customHeight="false" outlineLevel="0" collapsed="false"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</row>
    <row r="506" customFormat="false" ht="12.75" hidden="false" customHeight="false" outlineLevel="0" collapsed="false"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</row>
    <row r="507" customFormat="false" ht="12.75" hidden="false" customHeight="false" outlineLevel="0" collapsed="false"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</row>
    <row r="508" customFormat="false" ht="12.75" hidden="false" customHeight="false" outlineLevel="0" collapsed="false"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</row>
    <row r="509" customFormat="false" ht="12.75" hidden="false" customHeight="false" outlineLevel="0" collapsed="false"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</row>
    <row r="510" customFormat="false" ht="12.75" hidden="false" customHeight="false" outlineLevel="0" collapsed="false"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</row>
    <row r="511" customFormat="false" ht="12.75" hidden="false" customHeight="false" outlineLevel="0" collapsed="false"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</row>
    <row r="512" customFormat="false" ht="12.75" hidden="false" customHeight="false" outlineLevel="0" collapsed="false"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</row>
    <row r="513" customFormat="false" ht="12.75" hidden="false" customHeight="false" outlineLevel="0" collapsed="false"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</row>
    <row r="514" customFormat="false" ht="12.75" hidden="false" customHeight="false" outlineLevel="0" collapsed="false"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</row>
    <row r="515" customFormat="false" ht="12.75" hidden="false" customHeight="false" outlineLevel="0" collapsed="false"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</row>
    <row r="516" customFormat="false" ht="12.75" hidden="false" customHeight="false" outlineLevel="0" collapsed="false"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</row>
    <row r="517" customFormat="false" ht="12.75" hidden="false" customHeight="false" outlineLevel="0" collapsed="false"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</row>
    <row r="518" customFormat="false" ht="12.75" hidden="false" customHeight="false" outlineLevel="0" collapsed="false"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</row>
    <row r="519" customFormat="false" ht="12.75" hidden="false" customHeight="false" outlineLevel="0" collapsed="false"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</row>
    <row r="520" customFormat="false" ht="12.75" hidden="false" customHeight="false" outlineLevel="0" collapsed="false"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</row>
    <row r="521" customFormat="false" ht="12.75" hidden="false" customHeight="false" outlineLevel="0" collapsed="false"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</row>
    <row r="522" customFormat="false" ht="12.75" hidden="false" customHeight="false" outlineLevel="0" collapsed="false"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</row>
    <row r="523" customFormat="false" ht="12.75" hidden="false" customHeight="false" outlineLevel="0" collapsed="false"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</row>
    <row r="524" customFormat="false" ht="12.75" hidden="false" customHeight="false" outlineLevel="0" collapsed="false"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</row>
    <row r="525" customFormat="false" ht="12.75" hidden="false" customHeight="false" outlineLevel="0" collapsed="false"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</row>
    <row r="526" customFormat="false" ht="12.75" hidden="false" customHeight="false" outlineLevel="0" collapsed="false"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</row>
    <row r="527" customFormat="false" ht="12.75" hidden="false" customHeight="false" outlineLevel="0" collapsed="false"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</row>
    <row r="528" customFormat="false" ht="12.75" hidden="false" customHeight="false" outlineLevel="0" collapsed="false"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</row>
    <row r="529" customFormat="false" ht="12.75" hidden="false" customHeight="false" outlineLevel="0" collapsed="false"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</row>
    <row r="530" customFormat="false" ht="12.75" hidden="false" customHeight="false" outlineLevel="0" collapsed="false"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</row>
    <row r="531" customFormat="false" ht="12.75" hidden="false" customHeight="false" outlineLevel="0" collapsed="false"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</row>
    <row r="532" customFormat="false" ht="12.75" hidden="false" customHeight="false" outlineLevel="0" collapsed="false"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</row>
    <row r="533" customFormat="false" ht="12.75" hidden="false" customHeight="false" outlineLevel="0" collapsed="false"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</row>
    <row r="534" customFormat="false" ht="12.75" hidden="false" customHeight="false" outlineLevel="0" collapsed="false"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</row>
    <row r="535" customFormat="false" ht="12.75" hidden="false" customHeight="false" outlineLevel="0" collapsed="false"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</row>
    <row r="536" customFormat="false" ht="12.75" hidden="false" customHeight="false" outlineLevel="0" collapsed="false"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</row>
    <row r="537" customFormat="false" ht="12.75" hidden="false" customHeight="false" outlineLevel="0" collapsed="false"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</row>
    <row r="538" customFormat="false" ht="12.75" hidden="false" customHeight="false" outlineLevel="0" collapsed="false"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</row>
    <row r="539" customFormat="false" ht="12.75" hidden="false" customHeight="false" outlineLevel="0" collapsed="false"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</row>
    <row r="540" customFormat="false" ht="12.75" hidden="false" customHeight="false" outlineLevel="0" collapsed="false"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</row>
    <row r="541" customFormat="false" ht="12.75" hidden="false" customHeight="false" outlineLevel="0" collapsed="false"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</row>
    <row r="542" customFormat="false" ht="12.75" hidden="false" customHeight="false" outlineLevel="0" collapsed="false"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</row>
    <row r="543" customFormat="false" ht="12.75" hidden="false" customHeight="false" outlineLevel="0" collapsed="false"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</row>
    <row r="544" customFormat="false" ht="12.75" hidden="false" customHeight="false" outlineLevel="0" collapsed="false"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</row>
    <row r="545" customFormat="false" ht="12.75" hidden="false" customHeight="false" outlineLevel="0" collapsed="false"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</row>
    <row r="546" customFormat="false" ht="12.75" hidden="false" customHeight="false" outlineLevel="0" collapsed="false"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</row>
    <row r="547" customFormat="false" ht="12.75" hidden="false" customHeight="false" outlineLevel="0" collapsed="false"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</row>
    <row r="548" customFormat="false" ht="12.75" hidden="false" customHeight="false" outlineLevel="0" collapsed="false"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</row>
    <row r="549" customFormat="false" ht="12.75" hidden="false" customHeight="false" outlineLevel="0" collapsed="false"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</row>
    <row r="550" customFormat="false" ht="12.75" hidden="false" customHeight="false" outlineLevel="0" collapsed="false"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</row>
    <row r="551" customFormat="false" ht="12.75" hidden="false" customHeight="false" outlineLevel="0" collapsed="false"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</row>
    <row r="552" customFormat="false" ht="12.75" hidden="false" customHeight="false" outlineLevel="0" collapsed="false"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</row>
    <row r="553" customFormat="false" ht="12.75" hidden="false" customHeight="false" outlineLevel="0" collapsed="false"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</row>
    <row r="554" customFormat="false" ht="12.75" hidden="false" customHeight="false" outlineLevel="0" collapsed="false"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</row>
    <row r="555" customFormat="false" ht="12.75" hidden="false" customHeight="false" outlineLevel="0" collapsed="false"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</row>
    <row r="556" customFormat="false" ht="12.75" hidden="false" customHeight="false" outlineLevel="0" collapsed="false"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</row>
    <row r="557" customFormat="false" ht="12.75" hidden="false" customHeight="false" outlineLevel="0" collapsed="false"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</row>
    <row r="558" customFormat="false" ht="12.75" hidden="false" customHeight="false" outlineLevel="0" collapsed="false"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</row>
    <row r="559" customFormat="false" ht="12.75" hidden="false" customHeight="false" outlineLevel="0" collapsed="false"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</row>
    <row r="560" customFormat="false" ht="12.75" hidden="false" customHeight="false" outlineLevel="0" collapsed="false"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</row>
    <row r="561" customFormat="false" ht="12.75" hidden="false" customHeight="false" outlineLevel="0" collapsed="false"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</row>
    <row r="562" customFormat="false" ht="12.75" hidden="false" customHeight="false" outlineLevel="0" collapsed="false"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</row>
    <row r="563" customFormat="false" ht="12.75" hidden="false" customHeight="false" outlineLevel="0" collapsed="false"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</row>
    <row r="564" customFormat="false" ht="12.75" hidden="false" customHeight="false" outlineLevel="0" collapsed="false"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</row>
    <row r="565" customFormat="false" ht="12.75" hidden="false" customHeight="false" outlineLevel="0" collapsed="false"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</row>
    <row r="566" customFormat="false" ht="12.75" hidden="false" customHeight="false" outlineLevel="0" collapsed="false"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</row>
    <row r="567" customFormat="false" ht="12.75" hidden="false" customHeight="false" outlineLevel="0" collapsed="false"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</row>
    <row r="568" customFormat="false" ht="12.75" hidden="false" customHeight="false" outlineLevel="0" collapsed="false"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</row>
    <row r="569" customFormat="false" ht="12.75" hidden="false" customHeight="false" outlineLevel="0" collapsed="false"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</row>
    <row r="570" customFormat="false" ht="12.75" hidden="false" customHeight="false" outlineLevel="0" collapsed="false"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</row>
    <row r="571" customFormat="false" ht="12.75" hidden="false" customHeight="false" outlineLevel="0" collapsed="false"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</row>
    <row r="572" customFormat="false" ht="12.75" hidden="false" customHeight="false" outlineLevel="0" collapsed="false"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</row>
    <row r="573" customFormat="false" ht="12.75" hidden="false" customHeight="false" outlineLevel="0" collapsed="false"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</row>
    <row r="574" customFormat="false" ht="12.75" hidden="false" customHeight="false" outlineLevel="0" collapsed="false"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</row>
    <row r="575" customFormat="false" ht="12.75" hidden="false" customHeight="false" outlineLevel="0" collapsed="false"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</row>
    <row r="576" customFormat="false" ht="12.75" hidden="false" customHeight="false" outlineLevel="0" collapsed="false"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</row>
    <row r="577" customFormat="false" ht="12.75" hidden="false" customHeight="false" outlineLevel="0" collapsed="false"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</row>
    <row r="578" customFormat="false" ht="12.75" hidden="false" customHeight="false" outlineLevel="0" collapsed="false"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</row>
    <row r="579" customFormat="false" ht="12.75" hidden="false" customHeight="false" outlineLevel="0" collapsed="false"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</row>
    <row r="580" customFormat="false" ht="12.75" hidden="false" customHeight="false" outlineLevel="0" collapsed="false"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</row>
    <row r="581" customFormat="false" ht="12.75" hidden="false" customHeight="false" outlineLevel="0" collapsed="false"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</row>
    <row r="582" customFormat="false" ht="12.75" hidden="false" customHeight="false" outlineLevel="0" collapsed="false"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</row>
    <row r="583" customFormat="false" ht="12.75" hidden="false" customHeight="false" outlineLevel="0" collapsed="false"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</row>
    <row r="584" customFormat="false" ht="12.75" hidden="false" customHeight="false" outlineLevel="0" collapsed="false"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</row>
    <row r="585" customFormat="false" ht="12.75" hidden="false" customHeight="false" outlineLevel="0" collapsed="false"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</row>
    <row r="586" customFormat="false" ht="12.75" hidden="false" customHeight="false" outlineLevel="0" collapsed="false"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</row>
    <row r="587" customFormat="false" ht="12.75" hidden="false" customHeight="false" outlineLevel="0" collapsed="false"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</row>
    <row r="588" customFormat="false" ht="12.75" hidden="false" customHeight="false" outlineLevel="0" collapsed="false"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</row>
    <row r="589" customFormat="false" ht="12.75" hidden="false" customHeight="false" outlineLevel="0" collapsed="false"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</row>
    <row r="590" customFormat="false" ht="12.75" hidden="false" customHeight="false" outlineLevel="0" collapsed="false"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</row>
    <row r="591" customFormat="false" ht="12.75" hidden="false" customHeight="false" outlineLevel="0" collapsed="false"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</row>
    <row r="592" customFormat="false" ht="12.75" hidden="false" customHeight="false" outlineLevel="0" collapsed="false"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</row>
    <row r="593" customFormat="false" ht="12.75" hidden="false" customHeight="false" outlineLevel="0" collapsed="false"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</row>
    <row r="594" customFormat="false" ht="12.75" hidden="false" customHeight="false" outlineLevel="0" collapsed="false"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</row>
    <row r="595" customFormat="false" ht="12.75" hidden="false" customHeight="false" outlineLevel="0" collapsed="false"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</row>
    <row r="596" customFormat="false" ht="12.75" hidden="false" customHeight="false" outlineLevel="0" collapsed="false"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</row>
    <row r="597" customFormat="false" ht="12.75" hidden="false" customHeight="false" outlineLevel="0" collapsed="false"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</row>
    <row r="598" customFormat="false" ht="12.75" hidden="false" customHeight="false" outlineLevel="0" collapsed="false"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</row>
    <row r="599" customFormat="false" ht="12.75" hidden="false" customHeight="false" outlineLevel="0" collapsed="false"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</row>
    <row r="600" customFormat="false" ht="12.75" hidden="false" customHeight="false" outlineLevel="0" collapsed="false"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</row>
    <row r="601" customFormat="false" ht="12.75" hidden="false" customHeight="false" outlineLevel="0" collapsed="false"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</row>
    <row r="602" customFormat="false" ht="12.75" hidden="false" customHeight="false" outlineLevel="0" collapsed="false"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</row>
    <row r="603" customFormat="false" ht="12.75" hidden="false" customHeight="false" outlineLevel="0" collapsed="false"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</row>
    <row r="604" customFormat="false" ht="12.75" hidden="false" customHeight="false" outlineLevel="0" collapsed="false"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</row>
    <row r="605" customFormat="false" ht="12.75" hidden="false" customHeight="false" outlineLevel="0" collapsed="false"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</row>
    <row r="606" customFormat="false" ht="12.75" hidden="false" customHeight="false" outlineLevel="0" collapsed="false"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</row>
    <row r="607" customFormat="false" ht="12.75" hidden="false" customHeight="false" outlineLevel="0" collapsed="false"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</row>
    <row r="608" customFormat="false" ht="12.75" hidden="false" customHeight="false" outlineLevel="0" collapsed="false"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</row>
    <row r="609" customFormat="false" ht="12.75" hidden="false" customHeight="false" outlineLevel="0" collapsed="false"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</row>
    <row r="610" customFormat="false" ht="12.75" hidden="false" customHeight="false" outlineLevel="0" collapsed="false"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</row>
    <row r="611" customFormat="false" ht="12.75" hidden="false" customHeight="false" outlineLevel="0" collapsed="false"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</row>
    <row r="612" customFormat="false" ht="12.75" hidden="false" customHeight="false" outlineLevel="0" collapsed="false"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</row>
    <row r="613" customFormat="false" ht="12.75" hidden="false" customHeight="false" outlineLevel="0" collapsed="false"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</row>
    <row r="614" customFormat="false" ht="12.75" hidden="false" customHeight="false" outlineLevel="0" collapsed="false"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</row>
    <row r="615" customFormat="false" ht="12.75" hidden="false" customHeight="false" outlineLevel="0" collapsed="false"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</row>
    <row r="616" customFormat="false" ht="12.75" hidden="false" customHeight="false" outlineLevel="0" collapsed="false"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</row>
    <row r="617" customFormat="false" ht="12.75" hidden="false" customHeight="false" outlineLevel="0" collapsed="false"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</row>
    <row r="618" customFormat="false" ht="12.75" hidden="false" customHeight="false" outlineLevel="0" collapsed="false"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</row>
    <row r="619" customFormat="false" ht="12.75" hidden="false" customHeight="false" outlineLevel="0" collapsed="false"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</row>
    <row r="620" customFormat="false" ht="12.75" hidden="false" customHeight="false" outlineLevel="0" collapsed="false"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</row>
    <row r="621" customFormat="false" ht="12.75" hidden="false" customHeight="false" outlineLevel="0" collapsed="false"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</row>
    <row r="622" customFormat="false" ht="12.75" hidden="false" customHeight="false" outlineLevel="0" collapsed="false"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</row>
    <row r="623" customFormat="false" ht="12.75" hidden="false" customHeight="false" outlineLevel="0" collapsed="false"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</row>
    <row r="624" customFormat="false" ht="12.75" hidden="false" customHeight="false" outlineLevel="0" collapsed="false"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</row>
    <row r="625" customFormat="false" ht="12.75" hidden="false" customHeight="false" outlineLevel="0" collapsed="false"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</row>
    <row r="626" customFormat="false" ht="12.75" hidden="false" customHeight="false" outlineLevel="0" collapsed="false"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</row>
    <row r="627" customFormat="false" ht="12.75" hidden="false" customHeight="false" outlineLevel="0" collapsed="false"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</row>
    <row r="628" customFormat="false" ht="12.75" hidden="false" customHeight="false" outlineLevel="0" collapsed="false"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</row>
    <row r="629" customFormat="false" ht="12.75" hidden="false" customHeight="false" outlineLevel="0" collapsed="false"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</row>
    <row r="630" customFormat="false" ht="12.75" hidden="false" customHeight="false" outlineLevel="0" collapsed="false"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</row>
    <row r="631" customFormat="false" ht="12.75" hidden="false" customHeight="false" outlineLevel="0" collapsed="false"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</row>
    <row r="632" customFormat="false" ht="12.75" hidden="false" customHeight="false" outlineLevel="0" collapsed="false"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</row>
    <row r="633" customFormat="false" ht="12.75" hidden="false" customHeight="false" outlineLevel="0" collapsed="false"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</row>
    <row r="634" customFormat="false" ht="12.75" hidden="false" customHeight="false" outlineLevel="0" collapsed="false"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</row>
    <row r="635" customFormat="false" ht="12.75" hidden="false" customHeight="false" outlineLevel="0" collapsed="false"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</row>
    <row r="636" customFormat="false" ht="12.75" hidden="false" customHeight="false" outlineLevel="0" collapsed="false"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</row>
    <row r="637" customFormat="false" ht="12.75" hidden="false" customHeight="false" outlineLevel="0" collapsed="false"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</row>
    <row r="638" customFormat="false" ht="12.75" hidden="false" customHeight="false" outlineLevel="0" collapsed="false"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</row>
    <row r="639" customFormat="false" ht="12.75" hidden="false" customHeight="false" outlineLevel="0" collapsed="false"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</row>
    <row r="640" customFormat="false" ht="12.75" hidden="false" customHeight="false" outlineLevel="0" collapsed="false"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</row>
    <row r="641" customFormat="false" ht="12.75" hidden="false" customHeight="false" outlineLevel="0" collapsed="false"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</row>
    <row r="642" customFormat="false" ht="12.75" hidden="false" customHeight="false" outlineLevel="0" collapsed="false"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</row>
    <row r="643" customFormat="false" ht="12.75" hidden="false" customHeight="false" outlineLevel="0" collapsed="false"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</row>
    <row r="644" customFormat="false" ht="12.75" hidden="false" customHeight="false" outlineLevel="0" collapsed="false"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</row>
    <row r="645" customFormat="false" ht="12.75" hidden="false" customHeight="false" outlineLevel="0" collapsed="false"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</row>
    <row r="646" customFormat="false" ht="12.75" hidden="false" customHeight="false" outlineLevel="0" collapsed="false"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</row>
    <row r="647" customFormat="false" ht="12.75" hidden="false" customHeight="false" outlineLevel="0" collapsed="false"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</row>
    <row r="648" customFormat="false" ht="12.75" hidden="false" customHeight="false" outlineLevel="0" collapsed="false"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</row>
    <row r="649" customFormat="false" ht="12.75" hidden="false" customHeight="false" outlineLevel="0" collapsed="false"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</row>
    <row r="650" customFormat="false" ht="12.75" hidden="false" customHeight="false" outlineLevel="0" collapsed="false"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</row>
    <row r="651" customFormat="false" ht="12.75" hidden="false" customHeight="false" outlineLevel="0" collapsed="false"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</row>
    <row r="652" customFormat="false" ht="12.75" hidden="false" customHeight="false" outlineLevel="0" collapsed="false"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</row>
    <row r="653" customFormat="false" ht="12.75" hidden="false" customHeight="false" outlineLevel="0" collapsed="false"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</row>
    <row r="654" customFormat="false" ht="12.75" hidden="false" customHeight="false" outlineLevel="0" collapsed="false"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</row>
    <row r="655" customFormat="false" ht="12.75" hidden="false" customHeight="false" outlineLevel="0" collapsed="false"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</row>
    <row r="656" customFormat="false" ht="12.75" hidden="false" customHeight="false" outlineLevel="0" collapsed="false"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</row>
    <row r="657" customFormat="false" ht="12.75" hidden="false" customHeight="false" outlineLevel="0" collapsed="false"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</row>
    <row r="658" customFormat="false" ht="12.75" hidden="false" customHeight="false" outlineLevel="0" collapsed="false"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</row>
    <row r="659" customFormat="false" ht="12.75" hidden="false" customHeight="false" outlineLevel="0" collapsed="false"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</row>
    <row r="660" customFormat="false" ht="12.75" hidden="false" customHeight="false" outlineLevel="0" collapsed="false"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</row>
    <row r="661" customFormat="false" ht="12.75" hidden="false" customHeight="false" outlineLevel="0" collapsed="false"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</row>
    <row r="662" customFormat="false" ht="12.75" hidden="false" customHeight="false" outlineLevel="0" collapsed="false"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</row>
    <row r="663" customFormat="false" ht="12.75" hidden="false" customHeight="false" outlineLevel="0" collapsed="false"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</row>
    <row r="664" customFormat="false" ht="12.75" hidden="false" customHeight="false" outlineLevel="0" collapsed="false"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</row>
    <row r="665" customFormat="false" ht="12.75" hidden="false" customHeight="false" outlineLevel="0" collapsed="false"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</row>
    <row r="666" customFormat="false" ht="12.75" hidden="false" customHeight="false" outlineLevel="0" collapsed="false"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</row>
    <row r="667" customFormat="false" ht="12.75" hidden="false" customHeight="false" outlineLevel="0" collapsed="false"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</row>
    <row r="668" customFormat="false" ht="12.75" hidden="false" customHeight="false" outlineLevel="0" collapsed="false"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</row>
    <row r="669" customFormat="false" ht="12.75" hidden="false" customHeight="false" outlineLevel="0" collapsed="false"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</row>
    <row r="670" customFormat="false" ht="12.75" hidden="false" customHeight="false" outlineLevel="0" collapsed="false"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</row>
    <row r="671" customFormat="false" ht="12.75" hidden="false" customHeight="false" outlineLevel="0" collapsed="false"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</row>
    <row r="672" customFormat="false" ht="12.75" hidden="false" customHeight="false" outlineLevel="0" collapsed="false"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</row>
    <row r="673" customFormat="false" ht="12.75" hidden="false" customHeight="false" outlineLevel="0" collapsed="false"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</row>
    <row r="674" customFormat="false" ht="12.75" hidden="false" customHeight="false" outlineLevel="0" collapsed="false"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</row>
    <row r="675" customFormat="false" ht="12.75" hidden="false" customHeight="false" outlineLevel="0" collapsed="false"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</row>
    <row r="676" customFormat="false" ht="12.75" hidden="false" customHeight="false" outlineLevel="0" collapsed="false"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</row>
    <row r="677" customFormat="false" ht="12.75" hidden="false" customHeight="false" outlineLevel="0" collapsed="false"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</row>
    <row r="678" customFormat="false" ht="12.75" hidden="false" customHeight="false" outlineLevel="0" collapsed="false"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</row>
    <row r="679" customFormat="false" ht="12.75" hidden="false" customHeight="false" outlineLevel="0" collapsed="false"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</row>
    <row r="680" customFormat="false" ht="12.75" hidden="false" customHeight="false" outlineLevel="0" collapsed="false"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</row>
    <row r="681" customFormat="false" ht="12.75" hidden="false" customHeight="false" outlineLevel="0" collapsed="false"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</row>
    <row r="682" customFormat="false" ht="12.75" hidden="false" customHeight="false" outlineLevel="0" collapsed="false"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</row>
    <row r="683" customFormat="false" ht="12.75" hidden="false" customHeight="false" outlineLevel="0" collapsed="false"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</row>
    <row r="684" customFormat="false" ht="12.75" hidden="false" customHeight="false" outlineLevel="0" collapsed="false"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</row>
    <row r="685" customFormat="false" ht="12.75" hidden="false" customHeight="false" outlineLevel="0" collapsed="false"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</row>
    <row r="686" customFormat="false" ht="12.75" hidden="false" customHeight="false" outlineLevel="0" collapsed="false"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</row>
    <row r="687" customFormat="false" ht="12.75" hidden="false" customHeight="false" outlineLevel="0" collapsed="false"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</row>
    <row r="688" customFormat="false" ht="12.75" hidden="false" customHeight="false" outlineLevel="0" collapsed="false"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</row>
    <row r="689" customFormat="false" ht="12.75" hidden="false" customHeight="false" outlineLevel="0" collapsed="false"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</row>
    <row r="690" customFormat="false" ht="12.75" hidden="false" customHeight="false" outlineLevel="0" collapsed="false"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</row>
    <row r="691" customFormat="false" ht="12.75" hidden="false" customHeight="false" outlineLevel="0" collapsed="false"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</row>
    <row r="692" customFormat="false" ht="12.75" hidden="false" customHeight="false" outlineLevel="0" collapsed="false"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</row>
    <row r="693" customFormat="false" ht="12.75" hidden="false" customHeight="false" outlineLevel="0" collapsed="false"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</row>
    <row r="694" customFormat="false" ht="12.75" hidden="false" customHeight="false" outlineLevel="0" collapsed="false"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</row>
    <row r="695" customFormat="false" ht="12.75" hidden="false" customHeight="false" outlineLevel="0" collapsed="false"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</row>
    <row r="696" customFormat="false" ht="12.75" hidden="false" customHeight="false" outlineLevel="0" collapsed="false"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</row>
    <row r="697" customFormat="false" ht="12.75" hidden="false" customHeight="false" outlineLevel="0" collapsed="false"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</row>
    <row r="698" customFormat="false" ht="12.75" hidden="false" customHeight="false" outlineLevel="0" collapsed="false"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</row>
    <row r="699" customFormat="false" ht="12.75" hidden="false" customHeight="false" outlineLevel="0" collapsed="false"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</row>
    <row r="700" customFormat="false" ht="12.75" hidden="false" customHeight="false" outlineLevel="0" collapsed="false"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</row>
    <row r="701" customFormat="false" ht="12.75" hidden="false" customHeight="false" outlineLevel="0" collapsed="false"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</row>
    <row r="702" customFormat="false" ht="12.75" hidden="false" customHeight="false" outlineLevel="0" collapsed="false"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</row>
    <row r="703" customFormat="false" ht="12.75" hidden="false" customHeight="false" outlineLevel="0" collapsed="false"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</row>
    <row r="704" customFormat="false" ht="12.75" hidden="false" customHeight="false" outlineLevel="0" collapsed="false"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</row>
    <row r="705" customFormat="false" ht="12.75" hidden="false" customHeight="false" outlineLevel="0" collapsed="false"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</row>
    <row r="706" customFormat="false" ht="12.75" hidden="false" customHeight="false" outlineLevel="0" collapsed="false"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</row>
    <row r="707" customFormat="false" ht="12.75" hidden="false" customHeight="false" outlineLevel="0" collapsed="false"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</row>
    <row r="708" customFormat="false" ht="12.75" hidden="false" customHeight="false" outlineLevel="0" collapsed="false"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</row>
    <row r="709" customFormat="false" ht="12.75" hidden="false" customHeight="false" outlineLevel="0" collapsed="false"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</row>
    <row r="710" customFormat="false" ht="12.75" hidden="false" customHeight="false" outlineLevel="0" collapsed="false"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</row>
    <row r="711" customFormat="false" ht="12.75" hidden="false" customHeight="false" outlineLevel="0" collapsed="false"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</row>
    <row r="712" customFormat="false" ht="12.75" hidden="false" customHeight="false" outlineLevel="0" collapsed="false"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</row>
    <row r="713" customFormat="false" ht="12.75" hidden="false" customHeight="false" outlineLevel="0" collapsed="false"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</row>
    <row r="714" customFormat="false" ht="12.75" hidden="false" customHeight="false" outlineLevel="0" collapsed="false"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</row>
    <row r="715" customFormat="false" ht="12.75" hidden="false" customHeight="false" outlineLevel="0" collapsed="false"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</row>
    <row r="716" customFormat="false" ht="12.75" hidden="false" customHeight="false" outlineLevel="0" collapsed="false"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</row>
    <row r="717" customFormat="false" ht="12.75" hidden="false" customHeight="false" outlineLevel="0" collapsed="false"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</row>
    <row r="718" customFormat="false" ht="12.75" hidden="false" customHeight="false" outlineLevel="0" collapsed="false"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</row>
    <row r="719" customFormat="false" ht="12.75" hidden="false" customHeight="false" outlineLevel="0" collapsed="false"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</row>
    <row r="720" customFormat="false" ht="12.75" hidden="false" customHeight="false" outlineLevel="0" collapsed="false"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</row>
    <row r="721" customFormat="false" ht="12.75" hidden="false" customHeight="false" outlineLevel="0" collapsed="false"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</row>
    <row r="722" customFormat="false" ht="12.75" hidden="false" customHeight="false" outlineLevel="0" collapsed="false"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</row>
    <row r="723" customFormat="false" ht="12.75" hidden="false" customHeight="false" outlineLevel="0" collapsed="false"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</row>
    <row r="724" customFormat="false" ht="12.75" hidden="false" customHeight="false" outlineLevel="0" collapsed="false"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</row>
    <row r="725" customFormat="false" ht="12.75" hidden="false" customHeight="false" outlineLevel="0" collapsed="false"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</row>
    <row r="726" customFormat="false" ht="12.75" hidden="false" customHeight="false" outlineLevel="0" collapsed="false"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</row>
    <row r="727" customFormat="false" ht="12.75" hidden="false" customHeight="false" outlineLevel="0" collapsed="false"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</row>
    <row r="728" customFormat="false" ht="12.75" hidden="false" customHeight="false" outlineLevel="0" collapsed="false"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</row>
    <row r="729" customFormat="false" ht="12.75" hidden="false" customHeight="false" outlineLevel="0" collapsed="false"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</row>
    <row r="730" customFormat="false" ht="12.75" hidden="false" customHeight="false" outlineLevel="0" collapsed="false"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</row>
    <row r="731" customFormat="false" ht="12.75" hidden="false" customHeight="false" outlineLevel="0" collapsed="false"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</row>
    <row r="732" customFormat="false" ht="12.75" hidden="false" customHeight="false" outlineLevel="0" collapsed="false"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</row>
    <row r="733" customFormat="false" ht="12.75" hidden="false" customHeight="false" outlineLevel="0" collapsed="false"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</row>
    <row r="734" customFormat="false" ht="12.75" hidden="false" customHeight="false" outlineLevel="0" collapsed="false"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</row>
    <row r="735" customFormat="false" ht="12.75" hidden="false" customHeight="false" outlineLevel="0" collapsed="false"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</row>
    <row r="736" customFormat="false" ht="12.75" hidden="false" customHeight="false" outlineLevel="0" collapsed="false"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</row>
    <row r="737" customFormat="false" ht="12.75" hidden="false" customHeight="false" outlineLevel="0" collapsed="false"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</row>
    <row r="738" customFormat="false" ht="12.75" hidden="false" customHeight="false" outlineLevel="0" collapsed="false"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</row>
    <row r="739" customFormat="false" ht="12.75" hidden="false" customHeight="false" outlineLevel="0" collapsed="false"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</row>
    <row r="740" customFormat="false" ht="12.75" hidden="false" customHeight="false" outlineLevel="0" collapsed="false"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</row>
    <row r="741" customFormat="false" ht="12.75" hidden="false" customHeight="false" outlineLevel="0" collapsed="false"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</row>
    <row r="742" customFormat="false" ht="12.75" hidden="false" customHeight="false" outlineLevel="0" collapsed="false"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</row>
    <row r="743" customFormat="false" ht="12.75" hidden="false" customHeight="false" outlineLevel="0" collapsed="false"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</row>
    <row r="744" customFormat="false" ht="12.75" hidden="false" customHeight="false" outlineLevel="0" collapsed="false"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</row>
    <row r="745" customFormat="false" ht="12.75" hidden="false" customHeight="false" outlineLevel="0" collapsed="false"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</row>
    <row r="746" customFormat="false" ht="12.75" hidden="false" customHeight="false" outlineLevel="0" collapsed="false"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</row>
    <row r="747" customFormat="false" ht="12.75" hidden="false" customHeight="false" outlineLevel="0" collapsed="false"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</row>
    <row r="748" customFormat="false" ht="12.75" hidden="false" customHeight="false" outlineLevel="0" collapsed="false"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</row>
    <row r="749" customFormat="false" ht="12.75" hidden="false" customHeight="false" outlineLevel="0" collapsed="false"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</row>
    <row r="750" customFormat="false" ht="12.75" hidden="false" customHeight="false" outlineLevel="0" collapsed="false"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</row>
    <row r="751" customFormat="false" ht="12.75" hidden="false" customHeight="false" outlineLevel="0" collapsed="false"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</row>
    <row r="752" customFormat="false" ht="12.75" hidden="false" customHeight="false" outlineLevel="0" collapsed="false"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</row>
    <row r="753" customFormat="false" ht="12.75" hidden="false" customHeight="false" outlineLevel="0" collapsed="false"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</row>
    <row r="754" customFormat="false" ht="12.75" hidden="false" customHeight="false" outlineLevel="0" collapsed="false"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</row>
    <row r="755" customFormat="false" ht="12.75" hidden="false" customHeight="false" outlineLevel="0" collapsed="false"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</row>
    <row r="756" customFormat="false" ht="12.75" hidden="false" customHeight="false" outlineLevel="0" collapsed="false"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</row>
    <row r="757" customFormat="false" ht="12.75" hidden="false" customHeight="false" outlineLevel="0" collapsed="false"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</row>
    <row r="758" customFormat="false" ht="12.75" hidden="false" customHeight="false" outlineLevel="0" collapsed="false"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</row>
    <row r="759" customFormat="false" ht="12.75" hidden="false" customHeight="false" outlineLevel="0" collapsed="false"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</row>
    <row r="760" customFormat="false" ht="12.75" hidden="false" customHeight="false" outlineLevel="0" collapsed="false"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</row>
    <row r="761" customFormat="false" ht="12.75" hidden="false" customHeight="false" outlineLevel="0" collapsed="false"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</row>
    <row r="762" customFormat="false" ht="12.75" hidden="false" customHeight="false" outlineLevel="0" collapsed="false"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</row>
    <row r="763" customFormat="false" ht="12.75" hidden="false" customHeight="false" outlineLevel="0" collapsed="false"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</row>
    <row r="764" customFormat="false" ht="12.75" hidden="false" customHeight="false" outlineLevel="0" collapsed="false"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</row>
    <row r="765" customFormat="false" ht="12.75" hidden="false" customHeight="false" outlineLevel="0" collapsed="false"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</row>
    <row r="766" customFormat="false" ht="12.75" hidden="false" customHeight="false" outlineLevel="0" collapsed="false"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</row>
    <row r="767" customFormat="false" ht="12.75" hidden="false" customHeight="false" outlineLevel="0" collapsed="false"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</row>
    <row r="768" customFormat="false" ht="12.75" hidden="false" customHeight="false" outlineLevel="0" collapsed="false"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</row>
    <row r="769" customFormat="false" ht="12.75" hidden="false" customHeight="false" outlineLevel="0" collapsed="false"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</row>
    <row r="770" customFormat="false" ht="12.75" hidden="false" customHeight="false" outlineLevel="0" collapsed="false"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</row>
    <row r="771" customFormat="false" ht="12.75" hidden="false" customHeight="false" outlineLevel="0" collapsed="false"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</row>
    <row r="772" customFormat="false" ht="12.75" hidden="false" customHeight="false" outlineLevel="0" collapsed="false"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</row>
    <row r="773" customFormat="false" ht="12.75" hidden="false" customHeight="false" outlineLevel="0" collapsed="false"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</row>
    <row r="774" customFormat="false" ht="12.75" hidden="false" customHeight="false" outlineLevel="0" collapsed="false"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</row>
    <row r="775" customFormat="false" ht="12.75" hidden="false" customHeight="false" outlineLevel="0" collapsed="false"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</row>
    <row r="776" customFormat="false" ht="12.75" hidden="false" customHeight="false" outlineLevel="0" collapsed="false"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</row>
    <row r="777" customFormat="false" ht="12.75" hidden="false" customHeight="false" outlineLevel="0" collapsed="false"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</row>
    <row r="778" customFormat="false" ht="12.75" hidden="false" customHeight="false" outlineLevel="0" collapsed="false"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</row>
    <row r="779" customFormat="false" ht="12.75" hidden="false" customHeight="false" outlineLevel="0" collapsed="false"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</row>
    <row r="780" customFormat="false" ht="12.75" hidden="false" customHeight="false" outlineLevel="0" collapsed="false"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</row>
    <row r="781" customFormat="false" ht="12.75" hidden="false" customHeight="false" outlineLevel="0" collapsed="false"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</row>
    <row r="782" customFormat="false" ht="12.75" hidden="false" customHeight="false" outlineLevel="0" collapsed="false"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</row>
    <row r="783" customFormat="false" ht="12.75" hidden="false" customHeight="false" outlineLevel="0" collapsed="false"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</row>
    <row r="784" customFormat="false" ht="12.75" hidden="false" customHeight="false" outlineLevel="0" collapsed="false"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</row>
    <row r="785" customFormat="false" ht="12.75" hidden="false" customHeight="false" outlineLevel="0" collapsed="false"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</row>
    <row r="786" customFormat="false" ht="12.75" hidden="false" customHeight="false" outlineLevel="0" collapsed="false"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</row>
    <row r="787" customFormat="false" ht="12.75" hidden="false" customHeight="false" outlineLevel="0" collapsed="false"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</row>
    <row r="788" customFormat="false" ht="12.75" hidden="false" customHeight="false" outlineLevel="0" collapsed="false"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</row>
    <row r="789" customFormat="false" ht="12.75" hidden="false" customHeight="false" outlineLevel="0" collapsed="false"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</row>
    <row r="790" customFormat="false" ht="12.75" hidden="false" customHeight="false" outlineLevel="0" collapsed="false"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</row>
    <row r="791" customFormat="false" ht="12.75" hidden="false" customHeight="false" outlineLevel="0" collapsed="false"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</row>
    <row r="792" customFormat="false" ht="12.75" hidden="false" customHeight="false" outlineLevel="0" collapsed="false"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</row>
    <row r="793" customFormat="false" ht="12.75" hidden="false" customHeight="false" outlineLevel="0" collapsed="false"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</row>
    <row r="794" customFormat="false" ht="12.75" hidden="false" customHeight="false" outlineLevel="0" collapsed="false"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</row>
    <row r="795" customFormat="false" ht="12.75" hidden="false" customHeight="false" outlineLevel="0" collapsed="false"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</row>
    <row r="796" customFormat="false" ht="12.75" hidden="false" customHeight="false" outlineLevel="0" collapsed="false"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</row>
    <row r="797" customFormat="false" ht="12.75" hidden="false" customHeight="false" outlineLevel="0" collapsed="false"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</row>
    <row r="798" customFormat="false" ht="12.75" hidden="false" customHeight="false" outlineLevel="0" collapsed="false"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</row>
    <row r="799" customFormat="false" ht="12.75" hidden="false" customHeight="false" outlineLevel="0" collapsed="false"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</row>
    <row r="800" customFormat="false" ht="12.75" hidden="false" customHeight="false" outlineLevel="0" collapsed="false"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</row>
    <row r="801" customFormat="false" ht="12.75" hidden="false" customHeight="false" outlineLevel="0" collapsed="false"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</row>
    <row r="802" customFormat="false" ht="12.75" hidden="false" customHeight="false" outlineLevel="0" collapsed="false"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</row>
    <row r="803" customFormat="false" ht="12.75" hidden="false" customHeight="false" outlineLevel="0" collapsed="false"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</row>
    <row r="804" customFormat="false" ht="12.75" hidden="false" customHeight="false" outlineLevel="0" collapsed="false"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</row>
    <row r="805" customFormat="false" ht="12.75" hidden="false" customHeight="false" outlineLevel="0" collapsed="false"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</row>
    <row r="806" customFormat="false" ht="12.75" hidden="false" customHeight="false" outlineLevel="0" collapsed="false"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</row>
    <row r="807" customFormat="false" ht="12.75" hidden="false" customHeight="false" outlineLevel="0" collapsed="false"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</row>
    <row r="808" customFormat="false" ht="12.75" hidden="false" customHeight="false" outlineLevel="0" collapsed="false"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</row>
    <row r="809" customFormat="false" ht="12.75" hidden="false" customHeight="false" outlineLevel="0" collapsed="false"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</row>
    <row r="810" customFormat="false" ht="12.75" hidden="false" customHeight="false" outlineLevel="0" collapsed="false"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</row>
    <row r="811" customFormat="false" ht="12.75" hidden="false" customHeight="false" outlineLevel="0" collapsed="false"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</row>
    <row r="812" customFormat="false" ht="12.75" hidden="false" customHeight="false" outlineLevel="0" collapsed="false"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</row>
    <row r="813" customFormat="false" ht="12.75" hidden="false" customHeight="false" outlineLevel="0" collapsed="false"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</row>
    <row r="814" customFormat="false" ht="12.75" hidden="false" customHeight="false" outlineLevel="0" collapsed="false"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</row>
    <row r="815" customFormat="false" ht="12.75" hidden="false" customHeight="false" outlineLevel="0" collapsed="false"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</row>
    <row r="816" customFormat="false" ht="12.75" hidden="false" customHeight="false" outlineLevel="0" collapsed="false"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</row>
    <row r="817" customFormat="false" ht="12.75" hidden="false" customHeight="false" outlineLevel="0" collapsed="false"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</row>
    <row r="818" customFormat="false" ht="12.75" hidden="false" customHeight="false" outlineLevel="0" collapsed="false"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</row>
    <row r="819" customFormat="false" ht="12.75" hidden="false" customHeight="false" outlineLevel="0" collapsed="false"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</row>
    <row r="820" customFormat="false" ht="12.75" hidden="false" customHeight="false" outlineLevel="0" collapsed="false"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</row>
    <row r="821" customFormat="false" ht="12.75" hidden="false" customHeight="false" outlineLevel="0" collapsed="false"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</row>
    <row r="822" customFormat="false" ht="12.75" hidden="false" customHeight="false" outlineLevel="0" collapsed="false"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</row>
    <row r="823" customFormat="false" ht="12.75" hidden="false" customHeight="false" outlineLevel="0" collapsed="false"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</row>
    <row r="824" customFormat="false" ht="12.75" hidden="false" customHeight="false" outlineLevel="0" collapsed="false"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</row>
    <row r="825" customFormat="false" ht="12.75" hidden="false" customHeight="false" outlineLevel="0" collapsed="false"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</row>
    <row r="826" customFormat="false" ht="12.75" hidden="false" customHeight="false" outlineLevel="0" collapsed="false"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</row>
    <row r="827" customFormat="false" ht="12.75" hidden="false" customHeight="false" outlineLevel="0" collapsed="false"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</row>
    <row r="828" customFormat="false" ht="12.75" hidden="false" customHeight="false" outlineLevel="0" collapsed="false"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</row>
    <row r="829" customFormat="false" ht="12.75" hidden="false" customHeight="false" outlineLevel="0" collapsed="false"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</row>
    <row r="830" customFormat="false" ht="12.75" hidden="false" customHeight="false" outlineLevel="0" collapsed="false"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</row>
    <row r="831" customFormat="false" ht="12.75" hidden="false" customHeight="false" outlineLevel="0" collapsed="false"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</row>
    <row r="832" customFormat="false" ht="12.75" hidden="false" customHeight="false" outlineLevel="0" collapsed="false"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</row>
    <row r="833" customFormat="false" ht="12.75" hidden="false" customHeight="false" outlineLevel="0" collapsed="false"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</row>
    <row r="834" customFormat="false" ht="12.75" hidden="false" customHeight="false" outlineLevel="0" collapsed="false"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</row>
    <row r="835" customFormat="false" ht="12.75" hidden="false" customHeight="false" outlineLevel="0" collapsed="false"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</row>
    <row r="836" customFormat="false" ht="12.75" hidden="false" customHeight="false" outlineLevel="0" collapsed="false"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</row>
    <row r="837" customFormat="false" ht="12.75" hidden="false" customHeight="false" outlineLevel="0" collapsed="false"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</row>
    <row r="838" customFormat="false" ht="12.75" hidden="false" customHeight="false" outlineLevel="0" collapsed="false"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</row>
    <row r="839" customFormat="false" ht="12.75" hidden="false" customHeight="false" outlineLevel="0" collapsed="false"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</row>
    <row r="840" customFormat="false" ht="12.75" hidden="false" customHeight="false" outlineLevel="0" collapsed="false"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</row>
    <row r="841" customFormat="false" ht="12.75" hidden="false" customHeight="false" outlineLevel="0" collapsed="false"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</row>
    <row r="842" customFormat="false" ht="12.75" hidden="false" customHeight="false" outlineLevel="0" collapsed="false"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</row>
    <row r="843" customFormat="false" ht="12.75" hidden="false" customHeight="false" outlineLevel="0" collapsed="false"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</row>
    <row r="844" customFormat="false" ht="12.75" hidden="false" customHeight="false" outlineLevel="0" collapsed="false"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</row>
    <row r="845" customFormat="false" ht="12.75" hidden="false" customHeight="false" outlineLevel="0" collapsed="false"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</row>
    <row r="846" customFormat="false" ht="12.75" hidden="false" customHeight="false" outlineLevel="0" collapsed="false"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</row>
    <row r="847" customFormat="false" ht="12.75" hidden="false" customHeight="false" outlineLevel="0" collapsed="false"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</row>
    <row r="848" customFormat="false" ht="12.75" hidden="false" customHeight="false" outlineLevel="0" collapsed="false"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</row>
    <row r="849" customFormat="false" ht="12.75" hidden="false" customHeight="false" outlineLevel="0" collapsed="false"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</row>
    <row r="850" customFormat="false" ht="12.75" hidden="false" customHeight="false" outlineLevel="0" collapsed="false"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</row>
    <row r="851" customFormat="false" ht="12.75" hidden="false" customHeight="false" outlineLevel="0" collapsed="false"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</row>
    <row r="852" customFormat="false" ht="12.75" hidden="false" customHeight="false" outlineLevel="0" collapsed="false"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</row>
    <row r="853" customFormat="false" ht="12.75" hidden="false" customHeight="false" outlineLevel="0" collapsed="false"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</row>
    <row r="854" customFormat="false" ht="12.75" hidden="false" customHeight="false" outlineLevel="0" collapsed="false"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</row>
    <row r="855" customFormat="false" ht="12.75" hidden="false" customHeight="false" outlineLevel="0" collapsed="false"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</row>
    <row r="856" customFormat="false" ht="12.75" hidden="false" customHeight="false" outlineLevel="0" collapsed="false"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</row>
    <row r="857" customFormat="false" ht="12.75" hidden="false" customHeight="false" outlineLevel="0" collapsed="false"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</row>
    <row r="858" customFormat="false" ht="12.75" hidden="false" customHeight="false" outlineLevel="0" collapsed="false"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</row>
    <row r="859" customFormat="false" ht="12.75" hidden="false" customHeight="false" outlineLevel="0" collapsed="false"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</row>
    <row r="860" customFormat="false" ht="12.75" hidden="false" customHeight="false" outlineLevel="0" collapsed="false"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</row>
    <row r="861" customFormat="false" ht="12.75" hidden="false" customHeight="false" outlineLevel="0" collapsed="false"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</row>
    <row r="862" customFormat="false" ht="12.75" hidden="false" customHeight="false" outlineLevel="0" collapsed="false"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</row>
    <row r="863" customFormat="false" ht="12.75" hidden="false" customHeight="false" outlineLevel="0" collapsed="false"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</row>
    <row r="864" customFormat="false" ht="12.75" hidden="false" customHeight="false" outlineLevel="0" collapsed="false"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</row>
    <row r="865" customFormat="false" ht="12.75" hidden="false" customHeight="false" outlineLevel="0" collapsed="false"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</row>
    <row r="866" customFormat="false" ht="12.75" hidden="false" customHeight="false" outlineLevel="0" collapsed="false"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</row>
    <row r="867" customFormat="false" ht="12.75" hidden="false" customHeight="false" outlineLevel="0" collapsed="false"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</row>
    <row r="868" customFormat="false" ht="12.75" hidden="false" customHeight="false" outlineLevel="0" collapsed="false"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</row>
    <row r="869" customFormat="false" ht="12.75" hidden="false" customHeight="false" outlineLevel="0" collapsed="false"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</row>
    <row r="870" customFormat="false" ht="12.75" hidden="false" customHeight="false" outlineLevel="0" collapsed="false"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</row>
    <row r="871" customFormat="false" ht="12.75" hidden="false" customHeight="false" outlineLevel="0" collapsed="false"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</row>
    <row r="872" customFormat="false" ht="12.75" hidden="false" customHeight="false" outlineLevel="0" collapsed="false"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</row>
    <row r="873" customFormat="false" ht="12.75" hidden="false" customHeight="false" outlineLevel="0" collapsed="false"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</row>
    <row r="874" customFormat="false" ht="12.75" hidden="false" customHeight="false" outlineLevel="0" collapsed="false"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</row>
    <row r="875" customFormat="false" ht="12.75" hidden="false" customHeight="false" outlineLevel="0" collapsed="false"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</row>
    <row r="876" customFormat="false" ht="12.75" hidden="false" customHeight="false" outlineLevel="0" collapsed="false"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</row>
    <row r="877" customFormat="false" ht="12.75" hidden="false" customHeight="false" outlineLevel="0" collapsed="false"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</row>
    <row r="878" customFormat="false" ht="12.75" hidden="false" customHeight="false" outlineLevel="0" collapsed="false"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</row>
    <row r="879" customFormat="false" ht="12.75" hidden="false" customHeight="false" outlineLevel="0" collapsed="false"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</row>
    <row r="880" customFormat="false" ht="12.75" hidden="false" customHeight="false" outlineLevel="0" collapsed="false"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</row>
    <row r="881" customFormat="false" ht="12.75" hidden="false" customHeight="false" outlineLevel="0" collapsed="false"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</row>
    <row r="882" customFormat="false" ht="12.75" hidden="false" customHeight="false" outlineLevel="0" collapsed="false"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</row>
    <row r="883" customFormat="false" ht="12.75" hidden="false" customHeight="false" outlineLevel="0" collapsed="false"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</row>
    <row r="884" customFormat="false" ht="12.75" hidden="false" customHeight="false" outlineLevel="0" collapsed="false"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</row>
    <row r="885" customFormat="false" ht="12.75" hidden="false" customHeight="false" outlineLevel="0" collapsed="false"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</row>
    <row r="886" customFormat="false" ht="12.75" hidden="false" customHeight="false" outlineLevel="0" collapsed="false"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</row>
    <row r="887" customFormat="false" ht="12.75" hidden="false" customHeight="false" outlineLevel="0" collapsed="false"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</row>
    <row r="888" customFormat="false" ht="12.75" hidden="false" customHeight="false" outlineLevel="0" collapsed="false"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</row>
    <row r="889" customFormat="false" ht="12.75" hidden="false" customHeight="false" outlineLevel="0" collapsed="false"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</row>
    <row r="890" customFormat="false" ht="12.75" hidden="false" customHeight="false" outlineLevel="0" collapsed="false"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</row>
    <row r="891" customFormat="false" ht="12.75" hidden="false" customHeight="false" outlineLevel="0" collapsed="false"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</row>
    <row r="892" customFormat="false" ht="12.75" hidden="false" customHeight="false" outlineLevel="0" collapsed="false"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</row>
    <row r="893" customFormat="false" ht="12.75" hidden="false" customHeight="false" outlineLevel="0" collapsed="false"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</row>
    <row r="894" customFormat="false" ht="12.75" hidden="false" customHeight="false" outlineLevel="0" collapsed="false"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</row>
    <row r="895" customFormat="false" ht="12.75" hidden="false" customHeight="false" outlineLevel="0" collapsed="false"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</row>
    <row r="896" customFormat="false" ht="12.75" hidden="false" customHeight="false" outlineLevel="0" collapsed="false"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</row>
    <row r="897" customFormat="false" ht="12.75" hidden="false" customHeight="false" outlineLevel="0" collapsed="false"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</row>
    <row r="898" customFormat="false" ht="12.75" hidden="false" customHeight="false" outlineLevel="0" collapsed="false"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</row>
    <row r="899" customFormat="false" ht="12.75" hidden="false" customHeight="false" outlineLevel="0" collapsed="false"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</row>
    <row r="900" customFormat="false" ht="12.75" hidden="false" customHeight="false" outlineLevel="0" collapsed="false"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</row>
    <row r="901" customFormat="false" ht="12.75" hidden="false" customHeight="false" outlineLevel="0" collapsed="false"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</row>
    <row r="902" customFormat="false" ht="12.75" hidden="false" customHeight="false" outlineLevel="0" collapsed="false"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</row>
    <row r="903" customFormat="false" ht="12.75" hidden="false" customHeight="false" outlineLevel="0" collapsed="false"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</row>
    <row r="904" customFormat="false" ht="12.75" hidden="false" customHeight="false" outlineLevel="0" collapsed="false"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</row>
    <row r="905" customFormat="false" ht="12.75" hidden="false" customHeight="false" outlineLevel="0" collapsed="false"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</row>
    <row r="906" customFormat="false" ht="12.75" hidden="false" customHeight="false" outlineLevel="0" collapsed="false"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</row>
    <row r="907" customFormat="false" ht="12.75" hidden="false" customHeight="false" outlineLevel="0" collapsed="false"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</row>
    <row r="908" customFormat="false" ht="12.75" hidden="false" customHeight="false" outlineLevel="0" collapsed="false"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</row>
    <row r="909" customFormat="false" ht="12.75" hidden="false" customHeight="false" outlineLevel="0" collapsed="false"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</row>
    <row r="910" customFormat="false" ht="12.75" hidden="false" customHeight="false" outlineLevel="0" collapsed="false"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</row>
    <row r="911" customFormat="false" ht="12.75" hidden="false" customHeight="false" outlineLevel="0" collapsed="false"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</row>
    <row r="912" customFormat="false" ht="12.75" hidden="false" customHeight="false" outlineLevel="0" collapsed="false"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</row>
    <row r="913" customFormat="false" ht="12.75" hidden="false" customHeight="false" outlineLevel="0" collapsed="false"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</row>
    <row r="914" customFormat="false" ht="12.75" hidden="false" customHeight="false" outlineLevel="0" collapsed="false"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</row>
    <row r="915" customFormat="false" ht="12.75" hidden="false" customHeight="false" outlineLevel="0" collapsed="false"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</row>
    <row r="916" customFormat="false" ht="12.75" hidden="false" customHeight="false" outlineLevel="0" collapsed="false"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</row>
    <row r="917" customFormat="false" ht="12.75" hidden="false" customHeight="false" outlineLevel="0" collapsed="false"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</row>
    <row r="918" customFormat="false" ht="12.75" hidden="false" customHeight="false" outlineLevel="0" collapsed="false"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</row>
    <row r="919" customFormat="false" ht="12.75" hidden="false" customHeight="false" outlineLevel="0" collapsed="false"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</row>
    <row r="920" customFormat="false" ht="12.75" hidden="false" customHeight="false" outlineLevel="0" collapsed="false"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</row>
    <row r="921" customFormat="false" ht="12.75" hidden="false" customHeight="false" outlineLevel="0" collapsed="false"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</row>
    <row r="922" customFormat="false" ht="12.75" hidden="false" customHeight="false" outlineLevel="0" collapsed="false"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</row>
    <row r="923" customFormat="false" ht="12.75" hidden="false" customHeight="false" outlineLevel="0" collapsed="false"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</row>
    <row r="924" customFormat="false" ht="12.75" hidden="false" customHeight="false" outlineLevel="0" collapsed="false"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</row>
    <row r="925" customFormat="false" ht="12.75" hidden="false" customHeight="false" outlineLevel="0" collapsed="false"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</row>
    <row r="926" customFormat="false" ht="12.75" hidden="false" customHeight="false" outlineLevel="0" collapsed="false"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</row>
    <row r="927" customFormat="false" ht="12.75" hidden="false" customHeight="false" outlineLevel="0" collapsed="false"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</row>
    <row r="928" customFormat="false" ht="12.75" hidden="false" customHeight="false" outlineLevel="0" collapsed="false"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</row>
    <row r="929" customFormat="false" ht="12.75" hidden="false" customHeight="false" outlineLevel="0" collapsed="false"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</row>
    <row r="930" customFormat="false" ht="12.75" hidden="false" customHeight="false" outlineLevel="0" collapsed="false"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</row>
    <row r="931" customFormat="false" ht="12.75" hidden="false" customHeight="false" outlineLevel="0" collapsed="false"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</row>
    <row r="932" customFormat="false" ht="12.75" hidden="false" customHeight="false" outlineLevel="0" collapsed="false"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</row>
    <row r="933" customFormat="false" ht="12.75" hidden="false" customHeight="false" outlineLevel="0" collapsed="false"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</row>
    <row r="934" customFormat="false" ht="12.75" hidden="false" customHeight="false" outlineLevel="0" collapsed="false"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</row>
    <row r="935" customFormat="false" ht="12.75" hidden="false" customHeight="false" outlineLevel="0" collapsed="false"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</row>
    <row r="936" customFormat="false" ht="12.75" hidden="false" customHeight="false" outlineLevel="0" collapsed="false"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</row>
    <row r="937" customFormat="false" ht="12.75" hidden="false" customHeight="false" outlineLevel="0" collapsed="false"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</row>
    <row r="938" customFormat="false" ht="12.75" hidden="false" customHeight="false" outlineLevel="0" collapsed="false"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</row>
    <row r="939" customFormat="false" ht="12.75" hidden="false" customHeight="false" outlineLevel="0" collapsed="false"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</row>
    <row r="940" customFormat="false" ht="12.75" hidden="false" customHeight="false" outlineLevel="0" collapsed="false"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</row>
    <row r="941" customFormat="false" ht="12.75" hidden="false" customHeight="false" outlineLevel="0" collapsed="false"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</row>
    <row r="942" customFormat="false" ht="12.75" hidden="false" customHeight="false" outlineLevel="0" collapsed="false"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</row>
    <row r="943" customFormat="false" ht="12.75" hidden="false" customHeight="false" outlineLevel="0" collapsed="false"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</row>
    <row r="944" customFormat="false" ht="12.75" hidden="false" customHeight="false" outlineLevel="0" collapsed="false"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</row>
    <row r="945" customFormat="false" ht="12.75" hidden="false" customHeight="false" outlineLevel="0" collapsed="false"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</row>
    <row r="946" customFormat="false" ht="12.75" hidden="false" customHeight="false" outlineLevel="0" collapsed="false"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</row>
    <row r="947" customFormat="false" ht="12.75" hidden="false" customHeight="false" outlineLevel="0" collapsed="false"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</row>
    <row r="948" customFormat="false" ht="12.75" hidden="false" customHeight="false" outlineLevel="0" collapsed="false"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</row>
    <row r="949" customFormat="false" ht="12.75" hidden="false" customHeight="false" outlineLevel="0" collapsed="false"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</row>
    <row r="950" customFormat="false" ht="12.75" hidden="false" customHeight="false" outlineLevel="0" collapsed="false"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</row>
    <row r="951" customFormat="false" ht="12.75" hidden="false" customHeight="false" outlineLevel="0" collapsed="false"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</row>
    <row r="952" customFormat="false" ht="12.75" hidden="false" customHeight="false" outlineLevel="0" collapsed="false"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</row>
    <row r="953" customFormat="false" ht="12.75" hidden="false" customHeight="false" outlineLevel="0" collapsed="false"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</row>
    <row r="954" customFormat="false" ht="12.75" hidden="false" customHeight="false" outlineLevel="0" collapsed="false"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</row>
    <row r="955" customFormat="false" ht="12.75" hidden="false" customHeight="false" outlineLevel="0" collapsed="false"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</row>
    <row r="956" customFormat="false" ht="12.75" hidden="false" customHeight="false" outlineLevel="0" collapsed="false"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</row>
    <row r="957" customFormat="false" ht="12.75" hidden="false" customHeight="false" outlineLevel="0" collapsed="false"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</row>
    <row r="958" customFormat="false" ht="12.75" hidden="false" customHeight="false" outlineLevel="0" collapsed="false"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</row>
    <row r="959" customFormat="false" ht="12.75" hidden="false" customHeight="false" outlineLevel="0" collapsed="false"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</row>
    <row r="960" customFormat="false" ht="12.75" hidden="false" customHeight="false" outlineLevel="0" collapsed="false"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</row>
    <row r="961" customFormat="false" ht="12.75" hidden="false" customHeight="false" outlineLevel="0" collapsed="false"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</row>
    <row r="962" customFormat="false" ht="12.75" hidden="false" customHeight="false" outlineLevel="0" collapsed="false"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</row>
    <row r="963" customFormat="false" ht="12.75" hidden="false" customHeight="false" outlineLevel="0" collapsed="false"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</row>
    <row r="964" customFormat="false" ht="12.75" hidden="false" customHeight="false" outlineLevel="0" collapsed="false"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</row>
    <row r="965" customFormat="false" ht="12.75" hidden="false" customHeight="false" outlineLevel="0" collapsed="false"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</row>
    <row r="966" customFormat="false" ht="12.75" hidden="false" customHeight="false" outlineLevel="0" collapsed="false"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</row>
    <row r="967" customFormat="false" ht="12.75" hidden="false" customHeight="false" outlineLevel="0" collapsed="false"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</row>
    <row r="968" customFormat="false" ht="12.75" hidden="false" customHeight="false" outlineLevel="0" collapsed="false"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</row>
    <row r="969" customFormat="false" ht="12.75" hidden="false" customHeight="false" outlineLevel="0" collapsed="false"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</row>
    <row r="970" customFormat="false" ht="12.75" hidden="false" customHeight="false" outlineLevel="0" collapsed="false"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</row>
    <row r="971" customFormat="false" ht="12.75" hidden="false" customHeight="false" outlineLevel="0" collapsed="false"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</row>
    <row r="972" customFormat="false" ht="12.75" hidden="false" customHeight="false" outlineLevel="0" collapsed="false"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</row>
    <row r="973" customFormat="false" ht="12.75" hidden="false" customHeight="false" outlineLevel="0" collapsed="false"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</row>
    <row r="974" customFormat="false" ht="12.75" hidden="false" customHeight="false" outlineLevel="0" collapsed="false"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</row>
    <row r="975" customFormat="false" ht="12.75" hidden="false" customHeight="false" outlineLevel="0" collapsed="false"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</row>
    <row r="976" customFormat="false" ht="12.75" hidden="false" customHeight="false" outlineLevel="0" collapsed="false"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</row>
    <row r="977" customFormat="false" ht="12.75" hidden="false" customHeight="false" outlineLevel="0" collapsed="false"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</row>
    <row r="978" customFormat="false" ht="12.75" hidden="false" customHeight="false" outlineLevel="0" collapsed="false"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</row>
    <row r="979" customFormat="false" ht="12.75" hidden="false" customHeight="false" outlineLevel="0" collapsed="false"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</row>
    <row r="980" customFormat="false" ht="12.75" hidden="false" customHeight="false" outlineLevel="0" collapsed="false"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</row>
    <row r="981" customFormat="false" ht="12.75" hidden="false" customHeight="false" outlineLevel="0" collapsed="false"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</row>
    <row r="982" customFormat="false" ht="12.75" hidden="false" customHeight="false" outlineLevel="0" collapsed="false"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</row>
    <row r="983" customFormat="false" ht="12.75" hidden="false" customHeight="false" outlineLevel="0" collapsed="false"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</row>
    <row r="984" customFormat="false" ht="12.75" hidden="false" customHeight="false" outlineLevel="0" collapsed="false"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</row>
    <row r="985" customFormat="false" ht="12.75" hidden="false" customHeight="false" outlineLevel="0" collapsed="false"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</row>
    <row r="986" customFormat="false" ht="12.75" hidden="false" customHeight="false" outlineLevel="0" collapsed="false"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</row>
    <row r="987" customFormat="false" ht="12.75" hidden="false" customHeight="false" outlineLevel="0" collapsed="false"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</row>
    <row r="988" customFormat="false" ht="12.75" hidden="false" customHeight="false" outlineLevel="0" collapsed="false"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</row>
  </sheetData>
  <sheetProtection algorithmName="SHA-512" hashValue="EOYUUiSe/S3VKuAOwKMsZUZWTL5KGGHB6KrYE0DpWksm4aW9/YYlAJKCTkq0FnHV+i7oLMKlw0vzFR78VZjamA==" saltValue="HJZdTthI3oyMZrkqgTRlYQ==" spinCount="100000" sheet="true" insertRows="false" insertHyperlinks="false"/>
  <mergeCells count="9">
    <mergeCell ref="D3:G3"/>
    <mergeCell ref="D4:G4"/>
    <mergeCell ref="D5:G5"/>
    <mergeCell ref="D6:G6"/>
    <mergeCell ref="A8:D8"/>
    <mergeCell ref="G8:K8"/>
    <mergeCell ref="L8:U8"/>
    <mergeCell ref="B33:V33"/>
    <mergeCell ref="B34:C34"/>
  </mergeCells>
  <dataValidations count="10">
    <dataValidation allowBlank="true" errorStyle="stop" operator="greaterThanOrEqual" showDropDown="false" showErrorMessage="true" showInputMessage="true" sqref="C7 J10:J18 I12:I18 I19:J31" type="whole">
      <formula1>0</formula1>
      <formula2>0</formula2>
    </dataValidation>
    <dataValidation allowBlank="true" errorStyle="stop" operator="between" showDropDown="false" showErrorMessage="true" showInputMessage="false" sqref="D10:D31" type="list">
      <formula1>"Anual,Trimestral,Mensal,Quinzenal,Semanal"</formula1>
      <formula2>0</formula2>
    </dataValidation>
    <dataValidation allowBlank="true" errorStyle="stop" operator="between" showDropDown="false" showErrorMessage="true" showInputMessage="false" sqref="C31" type="list">
      <formula1>"Presencial,Não presencial,Misto"</formula1>
      <formula2>0</formula2>
    </dataValidation>
    <dataValidation allowBlank="true" errorStyle="stop" operator="greaterThan" showDropDown="false" showErrorMessage="true" showInputMessage="false" sqref="K31" type="decimal">
      <formula1>0</formula1>
      <formula2>0</formula2>
    </dataValidation>
    <dataValidation allowBlank="true" errorStyle="stop" operator="between" showDropDown="false" showErrorMessage="true" showInputMessage="false" sqref="C10:C30" type="list">
      <formula1>"Visibilidade da leitura,Leitura recreativa,Leitura orientada,Socialização da leitura,Envolvimento da família"</formula1>
      <formula2>0</formula2>
    </dataValidation>
    <dataValidation allowBlank="true" errorStyle="stop" operator="between" showDropDown="false" showErrorMessage="true" showInputMessage="false" sqref="E10:E31" type="list">
      <formula1>"Sim,Não"</formula1>
      <formula2>0</formula2>
    </dataValidation>
    <dataValidation allowBlank="true" errorStyle="stop" operator="lessThanOrEqual" prompt="máx. 500 caracteres" showDropDown="false" showErrorMessage="false" showInputMessage="true" sqref="B31" type="textLength">
      <formula1>'03.estatistica'!A28</formula1>
      <formula2>0</formula2>
    </dataValidation>
    <dataValidation allowBlank="true" errorStyle="stop" operator="lessThanOrEqual" prompt="máx. 500 caracteres" showDropDown="false" showErrorMessage="false" showInputMessage="true" sqref="B29:B30" type="textLength">
      <formula1>'03.estatistica'!A29</formula1>
      <formula2>0</formula2>
    </dataValidation>
    <dataValidation allowBlank="true" errorStyle="stop" operator="lessThanOrEqual" prompt="máx. 500 caracteres" showDropDown="false" showErrorMessage="false" showInputMessage="true" sqref="B12:B20 B22:B23" type="textLength">
      <formula1>'03.estatistica'!A14</formula1>
      <formula2>0</formula2>
    </dataValidation>
    <dataValidation allowBlank="true" errorStyle="stop" operator="lessThanOrEqual" prompt="máx. 500 caracteres" showDropDown="false" showErrorMessage="false" showInputMessage="true" sqref="B24:B27" type="textLength">
      <formula1>'03.estatistica'!A25</formula1>
      <formula2>0</formula2>
    </dataValidation>
  </dataValidations>
  <printOptions headings="false" gridLines="false" gridLinesSet="true" horizontalCentered="false" verticalCentered="false"/>
  <pageMargins left="0.459722222222222" right="0.157638888888889" top="0.196527777777778" bottom="0.35416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4:J1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15.71484375" defaultRowHeight="19.5" customHeight="true" zeroHeight="false" outlineLevelRow="0" outlineLevelCol="0"/>
  <cols>
    <col collapsed="false" customWidth="false" hidden="false" outlineLevel="0" max="1" min="1" style="1" width="15.71"/>
    <col collapsed="false" customWidth="true" hidden="false" outlineLevel="0" max="2" min="2" style="1" width="17"/>
    <col collapsed="false" customWidth="false" hidden="false" outlineLevel="0" max="16384" min="3" style="1" width="15.71"/>
  </cols>
  <sheetData>
    <row r="4" customFormat="false" ht="19.5" hidden="false" customHeight="true" outlineLevel="0" collapsed="false">
      <c r="B4" s="3"/>
      <c r="C4" s="3"/>
    </row>
    <row r="5" customFormat="false" ht="19.5" hidden="false" customHeight="true" outlineLevel="0" collapsed="false">
      <c r="B5" s="3"/>
      <c r="C5" s="3" t="s">
        <v>156</v>
      </c>
    </row>
    <row r="6" customFormat="false" ht="19.5" hidden="false" customHeight="true" outlineLevel="0" collapsed="false">
      <c r="D6" s="2"/>
      <c r="E6" s="2"/>
      <c r="F6" s="2"/>
      <c r="G6" s="2"/>
      <c r="H6" s="2"/>
      <c r="I6" s="2"/>
      <c r="J6" s="2"/>
    </row>
    <row r="7" customFormat="false" ht="19.5" hidden="false" customHeight="true" outlineLevel="0" collapsed="false">
      <c r="B7" s="78" t="s">
        <v>6</v>
      </c>
      <c r="C7" s="79" t="s">
        <v>157</v>
      </c>
      <c r="D7" s="79"/>
      <c r="E7" s="79"/>
      <c r="F7" s="79"/>
      <c r="G7" s="79"/>
      <c r="H7" s="79"/>
      <c r="I7" s="79"/>
      <c r="J7" s="79"/>
    </row>
    <row r="8" customFormat="false" ht="19.5" hidden="false" customHeight="true" outlineLevel="0" collapsed="false">
      <c r="B8" s="80" t="s">
        <v>31</v>
      </c>
      <c r="C8" s="57" t="n">
        <v>17</v>
      </c>
      <c r="D8" s="81" t="s">
        <v>106</v>
      </c>
      <c r="E8" s="81" t="n">
        <v>3</v>
      </c>
      <c r="F8" s="81" t="n">
        <v>6</v>
      </c>
      <c r="G8" s="82" t="s">
        <v>158</v>
      </c>
      <c r="H8" s="82"/>
      <c r="I8" s="82"/>
      <c r="J8" s="82"/>
    </row>
    <row r="9" customFormat="false" ht="19.5" hidden="false" customHeight="true" outlineLevel="0" collapsed="false">
      <c r="B9" s="83" t="s">
        <v>33</v>
      </c>
      <c r="C9" s="57" t="s">
        <v>159</v>
      </c>
      <c r="D9" s="57"/>
      <c r="E9" s="57"/>
      <c r="F9" s="57"/>
      <c r="G9" s="57"/>
      <c r="H9" s="57"/>
      <c r="I9" s="57"/>
      <c r="J9" s="57"/>
    </row>
    <row r="10" customFormat="false" ht="137.25" hidden="false" customHeight="true" outlineLevel="0" collapsed="false">
      <c r="B10" s="83" t="s">
        <v>35</v>
      </c>
      <c r="C10" s="57" t="s">
        <v>160</v>
      </c>
      <c r="D10" s="57"/>
      <c r="E10" s="57"/>
      <c r="F10" s="57"/>
      <c r="G10" s="57"/>
      <c r="H10" s="57"/>
      <c r="I10" s="57"/>
      <c r="J10" s="57"/>
    </row>
    <row r="11" customFormat="false" ht="33" hidden="false" customHeight="true" outlineLevel="0" collapsed="false">
      <c r="B11" s="83" t="s">
        <v>37</v>
      </c>
      <c r="C11" s="57" t="s">
        <v>161</v>
      </c>
      <c r="D11" s="57"/>
      <c r="E11" s="57"/>
      <c r="F11" s="57"/>
      <c r="G11" s="57"/>
      <c r="H11" s="57"/>
      <c r="I11" s="57"/>
      <c r="J11" s="57"/>
    </row>
    <row r="12" customFormat="false" ht="33" hidden="false" customHeight="true" outlineLevel="0" collapsed="false">
      <c r="B12" s="83" t="s">
        <v>39</v>
      </c>
      <c r="C12" s="57" t="s">
        <v>162</v>
      </c>
      <c r="D12" s="57"/>
      <c r="E12" s="57"/>
      <c r="F12" s="57"/>
      <c r="G12" s="57"/>
      <c r="H12" s="57"/>
      <c r="I12" s="57"/>
      <c r="J12" s="57"/>
    </row>
    <row r="13" customFormat="false" ht="111" hidden="false" customHeight="true" outlineLevel="0" collapsed="false">
      <c r="B13" s="84" t="s">
        <v>41</v>
      </c>
      <c r="C13" s="79"/>
      <c r="D13" s="79"/>
      <c r="E13" s="79"/>
      <c r="F13" s="79"/>
      <c r="G13" s="79"/>
      <c r="H13" s="79"/>
      <c r="I13" s="79"/>
      <c r="J13" s="79"/>
    </row>
    <row r="14" customFormat="false" ht="19.5" hidden="false" customHeight="true" outlineLevel="0" collapsed="false">
      <c r="B14" s="85"/>
      <c r="C14" s="85"/>
      <c r="D14" s="85"/>
      <c r="E14" s="85"/>
      <c r="F14" s="85"/>
      <c r="G14" s="85"/>
      <c r="H14" s="85"/>
      <c r="I14" s="85"/>
      <c r="J14" s="85"/>
    </row>
  </sheetData>
  <sheetProtection algorithmName="SHA-512" hashValue="j/Tta6AFLmHIxUqRBC/wOQ6l2OaZcIOXxW634a/Fu8e/XkGT/xmX3gKhxT6ksCflFw6SRC4QsIt/bWLxb+DgYA==" saltValue="0uchGp/9wy6FVu9X4bZk8g==" spinCount="100000" sheet="true" objects="true" scenarios="true"/>
  <mergeCells count="7">
    <mergeCell ref="C7:J7"/>
    <mergeCell ref="G8:J8"/>
    <mergeCell ref="C9:J9"/>
    <mergeCell ref="C10:J10"/>
    <mergeCell ref="C11:J11"/>
    <mergeCell ref="C12:J12"/>
    <mergeCell ref="C13:J13"/>
  </mergeCells>
  <dataValidations count="2">
    <dataValidation allowBlank="true" errorStyle="stop" operator="greaterThanOrEqual" showDropDown="false" showErrorMessage="true" showInputMessage="true" sqref="C8 E8:F8" type="whole">
      <formula1>0</formula1>
      <formula2>0</formula2>
    </dataValidation>
    <dataValidation allowBlank="true" errorStyle="stop" operator="greaterThanOrEqual" showDropDown="false" showErrorMessage="true" showInputMessage="true" sqref="D8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30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R14" activeCellId="0" sqref="R14"/>
    </sheetView>
  </sheetViews>
  <sheetFormatPr defaultColWidth="10.71484375" defaultRowHeight="19.5" customHeight="true" zeroHeight="false" outlineLevelRow="0" outlineLevelCol="0"/>
  <cols>
    <col collapsed="false" customWidth="false" hidden="false" outlineLevel="0" max="1" min="1" style="86" width="10.71"/>
  </cols>
  <sheetData>
    <row r="1" customFormat="false" ht="19.5" hidden="false" customHeight="true" outlineLevel="0" collapsed="false">
      <c r="A1" s="87"/>
      <c r="B1" s="1"/>
      <c r="C1" s="1"/>
    </row>
    <row r="2" customFormat="false" ht="19.5" hidden="false" customHeight="true" outlineLevel="0" collapsed="false">
      <c r="A2" s="87"/>
      <c r="B2" s="1"/>
      <c r="C2" s="1"/>
    </row>
    <row r="3" customFormat="false" ht="19.5" hidden="false" customHeight="true" outlineLevel="0" collapsed="false">
      <c r="A3" s="87"/>
      <c r="B3" s="1"/>
      <c r="C3" s="1"/>
    </row>
    <row r="4" customFormat="false" ht="19.5" hidden="false" customHeight="true" outlineLevel="0" collapsed="false">
      <c r="A4" s="87"/>
      <c r="B4" s="3"/>
      <c r="C4" s="3"/>
    </row>
    <row r="5" customFormat="false" ht="19.5" hidden="false" customHeight="true" outlineLevel="0" collapsed="false">
      <c r="A5" s="87"/>
      <c r="B5" s="3"/>
      <c r="C5" s="3" t="s">
        <v>163</v>
      </c>
    </row>
    <row r="7" customFormat="false" ht="27" hidden="false" customHeight="true" outlineLevel="0" collapsed="false">
      <c r="B7" s="88" t="s">
        <v>164</v>
      </c>
      <c r="C7" s="88" t="s">
        <v>72</v>
      </c>
      <c r="D7" s="88" t="s">
        <v>101</v>
      </c>
      <c r="E7" s="88" t="s">
        <v>165</v>
      </c>
      <c r="F7" s="88" t="s">
        <v>91</v>
      </c>
      <c r="G7" s="88" t="s">
        <v>118</v>
      </c>
      <c r="H7" s="88" t="s">
        <v>166</v>
      </c>
      <c r="I7" s="88" t="s">
        <v>167</v>
      </c>
      <c r="J7" s="89" t="s">
        <v>168</v>
      </c>
      <c r="K7" s="88" t="s">
        <v>92</v>
      </c>
      <c r="L7" s="88" t="s">
        <v>96</v>
      </c>
      <c r="M7" s="88" t="s">
        <v>106</v>
      </c>
      <c r="N7" s="88" t="s">
        <v>169</v>
      </c>
      <c r="O7" s="88" t="s">
        <v>170</v>
      </c>
      <c r="P7" s="90"/>
    </row>
    <row r="8" customFormat="false" ht="19.5" hidden="false" customHeight="true" outlineLevel="0" collapsed="false">
      <c r="B8" s="91" t="n">
        <f aca="false">COUNTA('01.cronograma'!$A10:$A29)</f>
        <v>20</v>
      </c>
      <c r="C8" s="92" t="n">
        <f aca="false">COUNTIF('01.cronograma'!$D:$D, "*Anual*")</f>
        <v>11</v>
      </c>
      <c r="D8" s="92" t="n">
        <f aca="false">COUNTIF('01.cronograma'!$D:D, "*Trimestral*")</f>
        <v>2</v>
      </c>
      <c r="E8" s="92" t="n">
        <f aca="false">COUNTIF('01.cronograma'!$D:D, "*Mensal*")</f>
        <v>0</v>
      </c>
      <c r="F8" s="92" t="n">
        <f aca="false">COUNTIF('01.cronograma'!$D:D, "*Quinzenal*")</f>
        <v>4</v>
      </c>
      <c r="G8" s="92" t="n">
        <f aca="false">COUNTIF('01.cronograma'!$D:D, "*Semanal*")</f>
        <v>2</v>
      </c>
      <c r="H8" s="92" t="n">
        <f aca="false">SUM('01.cronograma'!$I$10:$I102)</f>
        <v>150</v>
      </c>
      <c r="I8" s="92" t="n">
        <f aca="false">SUM('01.cronograma'!J10:J208)</f>
        <v>3672</v>
      </c>
      <c r="J8" s="93" t="n">
        <f aca="false">'03.estatistica'!I8/'01.cronograma'!D5</f>
        <v>7.32934131736527</v>
      </c>
      <c r="K8" s="92" t="n">
        <f aca="false">COUNTIF('01.cronograma'!$G:$G, "*pe*")</f>
        <v>8</v>
      </c>
      <c r="L8" s="92" t="n">
        <f aca="false">COUNTIF('01.cronograma'!$G:$G, "*1*")</f>
        <v>12</v>
      </c>
      <c r="M8" s="92" t="n">
        <f aca="false">COUNTIF('01.cronograma'!$G:$G, "*2*")</f>
        <v>10</v>
      </c>
      <c r="N8" s="92" t="n">
        <f aca="false">COUNTIF('01.cronograma'!$G:$G, "*3*")</f>
        <v>9</v>
      </c>
      <c r="O8" s="92" t="n">
        <f aca="false">COUNTIF('01.cronograma'!$G10:$G1995, "*ES*")</f>
        <v>1</v>
      </c>
      <c r="P8" s="90"/>
    </row>
    <row r="9" customFormat="false" ht="25.5" hidden="false" customHeight="true" outlineLevel="0" collapsed="false">
      <c r="B9" s="88" t="s">
        <v>71</v>
      </c>
      <c r="C9" s="88" t="s">
        <v>110</v>
      </c>
      <c r="D9" s="88" t="s">
        <v>100</v>
      </c>
      <c r="E9" s="88" t="s">
        <v>115</v>
      </c>
      <c r="F9" s="88" t="s">
        <v>90</v>
      </c>
      <c r="G9" s="88" t="s">
        <v>80</v>
      </c>
      <c r="H9" s="88" t="s">
        <v>73</v>
      </c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customFormat="false" ht="19.5" hidden="false" customHeight="true" outlineLevel="0" collapsed="false">
      <c r="A10" s="86" t="s">
        <v>171</v>
      </c>
      <c r="B10" s="92" t="n">
        <f aca="false">COUNTIF('01.cronograma'!$C:$C, B9)</f>
        <v>10</v>
      </c>
      <c r="C10" s="92" t="n">
        <f aca="false">COUNTIF('01.cronograma'!$C:$C, C9)</f>
        <v>2</v>
      </c>
      <c r="D10" s="92" t="n">
        <f aca="false">COUNTIF('01.cronograma'!$C:$C, D9)</f>
        <v>2</v>
      </c>
      <c r="E10" s="92" t="n">
        <f aca="false">COUNTIF('01.cronograma'!$C:$C, E9)</f>
        <v>2</v>
      </c>
      <c r="F10" s="92" t="n">
        <f aca="false">COUNTIF('01.cronograma'!$C:$C, F9)</f>
        <v>4</v>
      </c>
      <c r="G10" s="92" t="n">
        <f aca="false">COUNTIF('01.cronograma'!$E:$E, G9)</f>
        <v>8</v>
      </c>
      <c r="H10" s="92" t="n">
        <f aca="false">COUNTIF('01.cronograma'!$E:$E, H9)</f>
        <v>11</v>
      </c>
    </row>
    <row r="11" customFormat="false" ht="19.5" hidden="false" customHeight="true" outlineLevel="0" collapsed="false">
      <c r="A11" s="86" t="s">
        <v>72</v>
      </c>
      <c r="L11" s="94"/>
      <c r="M11" s="94"/>
    </row>
    <row r="12" customFormat="false" ht="19.5" hidden="false" customHeight="true" outlineLevel="0" collapsed="false">
      <c r="A12" s="86" t="s">
        <v>101</v>
      </c>
      <c r="B12" s="95" t="s">
        <v>172</v>
      </c>
      <c r="H12" s="95" t="s">
        <v>10</v>
      </c>
    </row>
    <row r="13" customFormat="false" ht="19.5" hidden="false" customHeight="true" outlineLevel="0" collapsed="false">
      <c r="A13" s="86" t="s">
        <v>165</v>
      </c>
    </row>
    <row r="14" customFormat="false" ht="19.5" hidden="false" customHeight="true" outlineLevel="0" collapsed="false">
      <c r="A14" s="86" t="s">
        <v>91</v>
      </c>
    </row>
    <row r="15" customFormat="false" ht="19.5" hidden="false" customHeight="true" outlineLevel="0" collapsed="false">
      <c r="A15" s="86" t="s">
        <v>118</v>
      </c>
    </row>
    <row r="17" customFormat="false" ht="19.5" hidden="false" customHeight="true" outlineLevel="0" collapsed="false">
      <c r="A17" s="86" t="s">
        <v>173</v>
      </c>
      <c r="B17" s="96"/>
      <c r="C17" s="96"/>
      <c r="D17" s="96"/>
      <c r="E17" s="96"/>
    </row>
    <row r="18" customFormat="false" ht="19.5" hidden="false" customHeight="true" outlineLevel="0" collapsed="false">
      <c r="A18" s="86" t="s">
        <v>20</v>
      </c>
      <c r="B18" s="96"/>
      <c r="C18" s="96"/>
      <c r="D18" s="96"/>
      <c r="E18" s="96"/>
    </row>
    <row r="19" customFormat="false" ht="19.5" hidden="false" customHeight="true" outlineLevel="0" collapsed="false">
      <c r="A19" s="86" t="s">
        <v>22</v>
      </c>
      <c r="B19" s="96"/>
      <c r="C19" s="96"/>
      <c r="D19" s="96"/>
      <c r="E19" s="96"/>
    </row>
    <row r="21" customFormat="false" ht="19.5" hidden="false" customHeight="true" outlineLevel="0" collapsed="false">
      <c r="A21" s="86" t="s">
        <v>92</v>
      </c>
      <c r="B21" s="96"/>
      <c r="C21" s="96"/>
      <c r="D21" s="96"/>
      <c r="E21" s="96"/>
    </row>
    <row r="22" customFormat="false" ht="19.5" hidden="false" customHeight="true" outlineLevel="0" collapsed="false">
      <c r="A22" s="86" t="s">
        <v>96</v>
      </c>
      <c r="B22" s="96"/>
      <c r="C22" s="96"/>
      <c r="D22" s="96"/>
      <c r="E22" s="96"/>
    </row>
    <row r="23" customFormat="false" ht="19.5" hidden="false" customHeight="true" outlineLevel="0" collapsed="false">
      <c r="A23" s="86" t="s">
        <v>106</v>
      </c>
      <c r="B23" s="96"/>
      <c r="C23" s="96"/>
      <c r="D23" s="96"/>
      <c r="E23" s="96"/>
    </row>
    <row r="24" customFormat="false" ht="19.5" hidden="false" customHeight="true" outlineLevel="0" collapsed="false">
      <c r="A24" s="86" t="s">
        <v>169</v>
      </c>
      <c r="B24" s="96"/>
      <c r="C24" s="96"/>
      <c r="D24" s="96"/>
      <c r="E24" s="96"/>
    </row>
    <row r="25" customFormat="false" ht="19.5" hidden="false" customHeight="true" outlineLevel="0" collapsed="false">
      <c r="A25" s="86" t="s">
        <v>170</v>
      </c>
      <c r="B25" s="96"/>
      <c r="C25" s="96"/>
      <c r="D25" s="96"/>
      <c r="E25" s="96"/>
    </row>
    <row r="26" customFormat="false" ht="19.5" hidden="false" customHeight="true" outlineLevel="0" collapsed="false">
      <c r="A26" s="86" t="s">
        <v>174</v>
      </c>
      <c r="B26" s="96"/>
      <c r="C26" s="96"/>
      <c r="D26" s="96"/>
      <c r="E26" s="96"/>
    </row>
    <row r="28" customFormat="false" ht="19.5" hidden="false" customHeight="true" outlineLevel="0" collapsed="false">
      <c r="A28" s="86" t="n">
        <v>500</v>
      </c>
    </row>
    <row r="30" customFormat="false" ht="19.5" hidden="false" customHeight="true" outlineLevel="0" collapsed="false">
      <c r="B30" s="95" t="s">
        <v>175</v>
      </c>
      <c r="H30" s="95" t="s">
        <v>12</v>
      </c>
    </row>
  </sheetData>
  <sheetProtection algorithmName="SHA-512" hashValue="/sYTw6CUunGH84NIofaXBq35n7est6466Rin+sqAm/X2mMZiluUN9GrOrCdAo2EpYeCQyMVf7Xc7OO69wsg7vw==" saltValue="peFLbPFWx3pBQ7FXKgwjlw==" spinCount="100000" sheet="true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417472-c36c-41dc-9341-a4fcd53fefdb">
      <Terms xmlns="http://schemas.microsoft.com/office/infopath/2007/PartnerControls"/>
    </lcf76f155ced4ddcb4097134ff3c332f>
    <TaxCatchAll xmlns="83876845-a1ac-4e63-b9ad-cc4ed68665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45FAB348F6D04A98BE6ADB0E5C9164" ma:contentTypeVersion="13" ma:contentTypeDescription="Criar um novo documento." ma:contentTypeScope="" ma:versionID="174f267c3b22a49894d2e3f5ca44684b">
  <xsd:schema xmlns:xsd="http://www.w3.org/2001/XMLSchema" xmlns:xs="http://www.w3.org/2001/XMLSchema" xmlns:p="http://schemas.microsoft.com/office/2006/metadata/properties" xmlns:ns2="32417472-c36c-41dc-9341-a4fcd53fefdb" xmlns:ns3="83876845-a1ac-4e63-b9ad-cc4ed6866538" targetNamespace="http://schemas.microsoft.com/office/2006/metadata/properties" ma:root="true" ma:fieldsID="bf8c0f95b291caf225ea4cc10af7be9e" ns2:_="" ns3:_="">
    <xsd:import namespace="32417472-c36c-41dc-9341-a4fcd53fefdb"/>
    <xsd:import namespace="83876845-a1ac-4e63-b9ad-cc4ed68665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17472-c36c-41dc-9341-a4fcd53fe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3b4880d6-c743-4c22-8487-ce87ce1aa7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76845-a1ac-4e63-b9ad-cc4ed686653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b83cadf-01ca-491f-9ba3-3c8653ac89f8}" ma:internalName="TaxCatchAll" ma:showField="CatchAllData" ma:web="83876845-a1ac-4e63-b9ad-cc4ed6866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011C5E-5FB8-4692-9E92-9C833E326DAE}">
  <ds:schemaRefs>
    <ds:schemaRef ds:uri="http://purl.org/dc/dcmitype/"/>
    <ds:schemaRef ds:uri="32417472-c36c-41dc-9341-a4fcd53fefdb"/>
    <ds:schemaRef ds:uri="http://purl.org/dc/elements/1.1/"/>
    <ds:schemaRef ds:uri="http://schemas.microsoft.com/office/2006/metadata/properties"/>
    <ds:schemaRef ds:uri="83876845-a1ac-4e63-b9ad-cc4ed686653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EEB318-9431-49C3-8FA1-1FD34A3FC4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A8609B-8887-4AA0-A957-29AC967DB2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17472-c36c-41dc-9341-a4fcd53fefdb"/>
    <ds:schemaRef ds:uri="83876845-a1ac-4e63-b9ad-cc4ed6866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2022-06-01T08:55:56Z</dcterms:created>
  <dc:creator>ME | Rede de Bibliotecas Escolares</dc:creator>
  <dc:description/>
  <dc:language>pt-PT</dc:language>
  <cp:lastModifiedBy/>
  <dcterms:modified xsi:type="dcterms:W3CDTF">2025-07-21T19:45:19Z</dcterms:modified>
  <cp:revision>8</cp:revision>
  <dc:subject/>
  <dc:title>aLer+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0x0101008145FAB348F6D04A98BE6ADB0E5C9164</vt:lpwstr>
  </property>
  <property fmtid="{D5CDD505-2E9C-101B-9397-08002B2CF9AE}" pid="3" name="KTEDDL1">
    <vt:lpwstr>'Dados'!$A$15:$A$20-T, TLS</vt:lpwstr>
  </property>
  <property fmtid="{D5CDD505-2E9C-101B-9397-08002B2CF9AE}" pid="4" name="MediaServiceImageTags">
    <vt:lpwstr/>
  </property>
</Properties>
</file>